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G:\Academic_ABE\AE FY2024\State AE Information (calendars, forms, manuals)\Ready for FY2024\in GoLearn\FY2024 Finance and Funding Documents\"/>
    </mc:Choice>
  </mc:AlternateContent>
  <xr:revisionPtr revIDLastSave="0" documentId="8_{2A877B2C-ED4D-4D04-8084-2543B579C9D7}" xr6:coauthVersionLast="47" xr6:coauthVersionMax="47" xr10:uidLastSave="{00000000-0000-0000-0000-000000000000}"/>
  <bookViews>
    <workbookView xWindow="-108" yWindow="-108" windowWidth="30936" windowHeight="16896" activeTab="1" xr2:uid="{00000000-000D-0000-FFFF-FFFF00000000}"/>
  </bookViews>
  <sheets>
    <sheet name="Instructions" sheetId="7" r:id="rId1"/>
    <sheet name="Q1 AEFLA SoE Report" sheetId="1" r:id="rId2"/>
    <sheet name="Q2 AEFLA SoE Report" sheetId="9" r:id="rId3"/>
    <sheet name="Q3 AEFLA SoE Report" sheetId="10" r:id="rId4"/>
    <sheet name="Q4 AEFLA SoE Report" sheetId="11" r:id="rId5"/>
    <sheet name="NOTES" sheetId="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5" i="11" l="1"/>
  <c r="L75" i="10"/>
  <c r="L75" i="9"/>
  <c r="L75" i="1"/>
  <c r="M9" i="10"/>
  <c r="B25" i="9"/>
  <c r="B25" i="10" s="1"/>
  <c r="X59" i="11"/>
  <c r="W59" i="11"/>
  <c r="U59" i="11"/>
  <c r="S59" i="11"/>
  <c r="Q59" i="11"/>
  <c r="P59" i="11"/>
  <c r="N59" i="11"/>
  <c r="M59" i="11"/>
  <c r="K59" i="11"/>
  <c r="J59" i="11"/>
  <c r="H59" i="11"/>
  <c r="G59" i="11"/>
  <c r="E59" i="11"/>
  <c r="D59" i="11"/>
  <c r="B59" i="11"/>
  <c r="A59" i="11"/>
  <c r="X58" i="11"/>
  <c r="W58" i="11"/>
  <c r="U58" i="11"/>
  <c r="S58" i="11"/>
  <c r="Q58" i="11"/>
  <c r="P58" i="11"/>
  <c r="N58" i="11"/>
  <c r="M58" i="11"/>
  <c r="K58" i="11"/>
  <c r="J58" i="11"/>
  <c r="H58" i="11"/>
  <c r="G58" i="11"/>
  <c r="E58" i="11"/>
  <c r="D58" i="11"/>
  <c r="B58" i="11"/>
  <c r="A58" i="11"/>
  <c r="X57" i="11"/>
  <c r="W57" i="11"/>
  <c r="U57" i="11"/>
  <c r="S57" i="11"/>
  <c r="Q57" i="11"/>
  <c r="P57" i="11"/>
  <c r="N57" i="11"/>
  <c r="M57" i="11"/>
  <c r="K57" i="11"/>
  <c r="J57" i="11"/>
  <c r="H57" i="11"/>
  <c r="G57" i="11"/>
  <c r="E57" i="11"/>
  <c r="D57" i="11"/>
  <c r="B57" i="11"/>
  <c r="A57" i="11"/>
  <c r="X56" i="11"/>
  <c r="W56" i="11"/>
  <c r="U56" i="11"/>
  <c r="S56" i="11"/>
  <c r="Q56" i="11"/>
  <c r="P56" i="11"/>
  <c r="N56" i="11"/>
  <c r="M56" i="11"/>
  <c r="K56" i="11"/>
  <c r="J56" i="11"/>
  <c r="H56" i="11"/>
  <c r="G56" i="11"/>
  <c r="E56" i="11"/>
  <c r="D56" i="11"/>
  <c r="B56" i="11"/>
  <c r="A56" i="11"/>
  <c r="X55" i="11"/>
  <c r="W55" i="11"/>
  <c r="U55" i="11"/>
  <c r="S55" i="11"/>
  <c r="Q55" i="11"/>
  <c r="P55" i="11"/>
  <c r="N55" i="11"/>
  <c r="M55" i="11"/>
  <c r="K55" i="11"/>
  <c r="J55" i="11"/>
  <c r="H55" i="11"/>
  <c r="G55" i="11"/>
  <c r="E55" i="11"/>
  <c r="D55" i="11"/>
  <c r="B55" i="11"/>
  <c r="A55" i="11"/>
  <c r="X54" i="11"/>
  <c r="W54" i="11"/>
  <c r="U54" i="11"/>
  <c r="S54" i="11"/>
  <c r="Q54" i="11"/>
  <c r="P54" i="11"/>
  <c r="N54" i="11"/>
  <c r="M54" i="11"/>
  <c r="K54" i="11"/>
  <c r="J54" i="11"/>
  <c r="H54" i="11"/>
  <c r="G54" i="11"/>
  <c r="E54" i="11"/>
  <c r="D54" i="11"/>
  <c r="B54" i="11"/>
  <c r="A54" i="11"/>
  <c r="X53" i="11"/>
  <c r="W53" i="11"/>
  <c r="U53" i="11"/>
  <c r="S53" i="11"/>
  <c r="Q53" i="11"/>
  <c r="P53" i="11"/>
  <c r="N53" i="11"/>
  <c r="M53" i="11"/>
  <c r="K53" i="11"/>
  <c r="J53" i="11"/>
  <c r="H53" i="11"/>
  <c r="G53" i="11"/>
  <c r="E53" i="11"/>
  <c r="D53" i="11"/>
  <c r="B53" i="11"/>
  <c r="A53" i="11"/>
  <c r="X52" i="11"/>
  <c r="W52" i="11"/>
  <c r="U52" i="11"/>
  <c r="S52" i="11"/>
  <c r="Q52" i="11"/>
  <c r="P52" i="11"/>
  <c r="N52" i="11"/>
  <c r="M52" i="11"/>
  <c r="K52" i="11"/>
  <c r="J52" i="11"/>
  <c r="H52" i="11"/>
  <c r="G52" i="11"/>
  <c r="E52" i="11"/>
  <c r="D52" i="11"/>
  <c r="B52" i="11"/>
  <c r="A52" i="11"/>
  <c r="X51" i="11"/>
  <c r="W51" i="11"/>
  <c r="U51" i="11"/>
  <c r="S51" i="11"/>
  <c r="Q51" i="11"/>
  <c r="P51" i="11"/>
  <c r="N51" i="11"/>
  <c r="M51" i="11"/>
  <c r="K51" i="11"/>
  <c r="J51" i="11"/>
  <c r="H51" i="11"/>
  <c r="G51" i="11"/>
  <c r="E51" i="11"/>
  <c r="D51" i="11"/>
  <c r="B51" i="11"/>
  <c r="A51" i="11"/>
  <c r="U50" i="11"/>
  <c r="S50" i="11"/>
  <c r="Q50" i="11"/>
  <c r="P50" i="11"/>
  <c r="N50" i="11"/>
  <c r="M50" i="11"/>
  <c r="K50" i="11"/>
  <c r="J50" i="11"/>
  <c r="H50" i="11"/>
  <c r="G50" i="11"/>
  <c r="E50" i="11"/>
  <c r="D50" i="11"/>
  <c r="B50" i="11"/>
  <c r="A50" i="11"/>
  <c r="X49" i="11"/>
  <c r="W49" i="11"/>
  <c r="U49" i="11"/>
  <c r="S49" i="11"/>
  <c r="Q49" i="11"/>
  <c r="P49" i="11"/>
  <c r="N49" i="11"/>
  <c r="M49" i="11"/>
  <c r="K49" i="11"/>
  <c r="J49" i="11"/>
  <c r="H49" i="11"/>
  <c r="G49" i="11"/>
  <c r="E49" i="11"/>
  <c r="D49" i="11"/>
  <c r="B49" i="11"/>
  <c r="A49" i="11"/>
  <c r="X48" i="11"/>
  <c r="W48" i="11"/>
  <c r="U48" i="11"/>
  <c r="S48" i="11"/>
  <c r="Q48" i="11"/>
  <c r="P48" i="11"/>
  <c r="N48" i="11"/>
  <c r="M48" i="11"/>
  <c r="K48" i="11"/>
  <c r="J48" i="11"/>
  <c r="H48" i="11"/>
  <c r="G48" i="11"/>
  <c r="E48" i="11"/>
  <c r="D48" i="11"/>
  <c r="B48" i="11"/>
  <c r="A48" i="11"/>
  <c r="X47" i="11"/>
  <c r="W47" i="11"/>
  <c r="U47" i="11"/>
  <c r="S47" i="11"/>
  <c r="Q47" i="11"/>
  <c r="P47" i="11"/>
  <c r="N47" i="11"/>
  <c r="M47" i="11"/>
  <c r="K47" i="11"/>
  <c r="J47" i="11"/>
  <c r="H47" i="11"/>
  <c r="G47" i="11"/>
  <c r="E47" i="11"/>
  <c r="D47" i="11"/>
  <c r="B47" i="11"/>
  <c r="A47" i="11"/>
  <c r="X46" i="11"/>
  <c r="W46" i="11"/>
  <c r="U46" i="11"/>
  <c r="S46" i="11"/>
  <c r="Q46" i="11"/>
  <c r="P46" i="11"/>
  <c r="N46" i="11"/>
  <c r="M46" i="11"/>
  <c r="K46" i="11"/>
  <c r="J46" i="11"/>
  <c r="H46" i="11"/>
  <c r="G46" i="11"/>
  <c r="E46" i="11"/>
  <c r="D46" i="11"/>
  <c r="B46" i="11"/>
  <c r="A46" i="11"/>
  <c r="X45" i="11"/>
  <c r="W45" i="11"/>
  <c r="U45" i="11"/>
  <c r="S45" i="11"/>
  <c r="Q45" i="11"/>
  <c r="P45" i="11"/>
  <c r="N45" i="11"/>
  <c r="M45" i="11"/>
  <c r="K45" i="11"/>
  <c r="J45" i="11"/>
  <c r="H45" i="11"/>
  <c r="G45" i="11"/>
  <c r="E45" i="11"/>
  <c r="D45" i="11"/>
  <c r="B45" i="11"/>
  <c r="A45" i="11"/>
  <c r="X44" i="11"/>
  <c r="W44" i="11"/>
  <c r="U44" i="11"/>
  <c r="S44" i="11"/>
  <c r="Q44" i="11"/>
  <c r="P44" i="11"/>
  <c r="N44" i="11"/>
  <c r="M44" i="11"/>
  <c r="K44" i="11"/>
  <c r="J44" i="11"/>
  <c r="H44" i="11"/>
  <c r="G44" i="11"/>
  <c r="E44" i="11"/>
  <c r="D44" i="11"/>
  <c r="B44" i="11"/>
  <c r="A44" i="11"/>
  <c r="X43" i="11"/>
  <c r="W43" i="11"/>
  <c r="U43" i="11"/>
  <c r="S43" i="11"/>
  <c r="Q43" i="11"/>
  <c r="P43" i="11"/>
  <c r="N43" i="11"/>
  <c r="M43" i="11"/>
  <c r="K43" i="11"/>
  <c r="J43" i="11"/>
  <c r="H43" i="11"/>
  <c r="G43" i="11"/>
  <c r="E43" i="11"/>
  <c r="D43" i="11"/>
  <c r="B43" i="11"/>
  <c r="A43" i="11"/>
  <c r="X42" i="11"/>
  <c r="W42" i="11"/>
  <c r="U42" i="11"/>
  <c r="S42" i="11"/>
  <c r="Q42" i="11"/>
  <c r="P42" i="11"/>
  <c r="N42" i="11"/>
  <c r="M42" i="11"/>
  <c r="K42" i="11"/>
  <c r="J42" i="11"/>
  <c r="H42" i="11"/>
  <c r="G42" i="11"/>
  <c r="E42" i="11"/>
  <c r="D42" i="11"/>
  <c r="B42" i="11"/>
  <c r="A42" i="11"/>
  <c r="X41" i="11"/>
  <c r="W41" i="11"/>
  <c r="U41" i="11"/>
  <c r="S41" i="11"/>
  <c r="Q41" i="11"/>
  <c r="P41" i="11"/>
  <c r="N41" i="11"/>
  <c r="M41" i="11"/>
  <c r="K41" i="11"/>
  <c r="J41" i="11"/>
  <c r="H41" i="11"/>
  <c r="G41" i="11"/>
  <c r="E41" i="11"/>
  <c r="D41" i="11"/>
  <c r="B41" i="11"/>
  <c r="A41" i="11"/>
  <c r="X40" i="11"/>
  <c r="W40" i="11"/>
  <c r="U40" i="11"/>
  <c r="S40" i="11"/>
  <c r="Q40" i="11"/>
  <c r="P40" i="11"/>
  <c r="N40" i="11"/>
  <c r="M40" i="11"/>
  <c r="K40" i="11"/>
  <c r="J40" i="11"/>
  <c r="H40" i="11"/>
  <c r="G40" i="11"/>
  <c r="E40" i="11"/>
  <c r="D40" i="11"/>
  <c r="B40" i="11"/>
  <c r="A40" i="11"/>
  <c r="X39" i="11"/>
  <c r="W39" i="11"/>
  <c r="U39" i="11"/>
  <c r="S39" i="11"/>
  <c r="Q39" i="11"/>
  <c r="P39" i="11"/>
  <c r="N39" i="11"/>
  <c r="M39" i="11"/>
  <c r="K39" i="11"/>
  <c r="J39" i="11"/>
  <c r="H39" i="11"/>
  <c r="G39" i="11"/>
  <c r="E39" i="11"/>
  <c r="D39" i="11"/>
  <c r="B39" i="11"/>
  <c r="A39" i="11"/>
  <c r="X38" i="11"/>
  <c r="W38" i="11"/>
  <c r="U38" i="11"/>
  <c r="S38" i="11"/>
  <c r="Q38" i="11"/>
  <c r="P38" i="11"/>
  <c r="N38" i="11"/>
  <c r="M38" i="11"/>
  <c r="K38" i="11"/>
  <c r="J38" i="11"/>
  <c r="H38" i="11"/>
  <c r="G38" i="11"/>
  <c r="E38" i="11"/>
  <c r="D38" i="11"/>
  <c r="B38" i="11"/>
  <c r="A38" i="11"/>
  <c r="X37" i="11"/>
  <c r="W37" i="11"/>
  <c r="U37" i="11"/>
  <c r="S37" i="11"/>
  <c r="Q37" i="11"/>
  <c r="P37" i="11"/>
  <c r="N37" i="11"/>
  <c r="M37" i="11"/>
  <c r="K37" i="11"/>
  <c r="J37" i="11"/>
  <c r="H37" i="11"/>
  <c r="G37" i="11"/>
  <c r="E37" i="11"/>
  <c r="D37" i="11"/>
  <c r="B37" i="11"/>
  <c r="A37" i="11"/>
  <c r="X36" i="11"/>
  <c r="W36" i="11"/>
  <c r="U36" i="11"/>
  <c r="S36" i="11"/>
  <c r="Q36" i="11"/>
  <c r="P36" i="11"/>
  <c r="N36" i="11"/>
  <c r="M36" i="11"/>
  <c r="K36" i="11"/>
  <c r="J36" i="11"/>
  <c r="H36" i="11"/>
  <c r="G36" i="11"/>
  <c r="E36" i="11"/>
  <c r="D36" i="11"/>
  <c r="B36" i="11"/>
  <c r="A36" i="11"/>
  <c r="X35" i="11"/>
  <c r="W35" i="11"/>
  <c r="U35" i="11"/>
  <c r="S35" i="11"/>
  <c r="Q35" i="11"/>
  <c r="P35" i="11"/>
  <c r="N35" i="11"/>
  <c r="M35" i="11"/>
  <c r="K35" i="11"/>
  <c r="J35" i="11"/>
  <c r="H35" i="11"/>
  <c r="G35" i="11"/>
  <c r="E35" i="11"/>
  <c r="D35" i="11"/>
  <c r="B35" i="11"/>
  <c r="A35" i="11"/>
  <c r="X34" i="11"/>
  <c r="W34" i="11"/>
  <c r="U34" i="11"/>
  <c r="S34" i="11"/>
  <c r="Q34" i="11"/>
  <c r="P34" i="11"/>
  <c r="N34" i="11"/>
  <c r="M34" i="11"/>
  <c r="K34" i="11"/>
  <c r="J34" i="11"/>
  <c r="H34" i="11"/>
  <c r="G34" i="11"/>
  <c r="E34" i="11"/>
  <c r="D34" i="11"/>
  <c r="B34" i="11"/>
  <c r="A34" i="11"/>
  <c r="X33" i="11"/>
  <c r="W33" i="11"/>
  <c r="U33" i="11"/>
  <c r="S33" i="11"/>
  <c r="Q33" i="11"/>
  <c r="P33" i="11"/>
  <c r="N33" i="11"/>
  <c r="M33" i="11"/>
  <c r="K33" i="11"/>
  <c r="J33" i="11"/>
  <c r="H33" i="11"/>
  <c r="G33" i="11"/>
  <c r="E33" i="11"/>
  <c r="D33" i="11"/>
  <c r="B33" i="11"/>
  <c r="A33" i="11"/>
  <c r="X32" i="11"/>
  <c r="W32" i="11"/>
  <c r="U32" i="11"/>
  <c r="S32" i="11"/>
  <c r="Q32" i="11"/>
  <c r="P32" i="11"/>
  <c r="N32" i="11"/>
  <c r="M32" i="11"/>
  <c r="K32" i="11"/>
  <c r="J32" i="11"/>
  <c r="H32" i="11"/>
  <c r="G32" i="11"/>
  <c r="E32" i="11"/>
  <c r="D32" i="11"/>
  <c r="B32" i="11"/>
  <c r="A32" i="11"/>
  <c r="X31" i="11"/>
  <c r="W31" i="11"/>
  <c r="U31" i="11"/>
  <c r="S31" i="11"/>
  <c r="Q31" i="11"/>
  <c r="P31" i="11"/>
  <c r="N31" i="11"/>
  <c r="M31" i="11"/>
  <c r="K31" i="11"/>
  <c r="J31" i="11"/>
  <c r="H31" i="11"/>
  <c r="G31" i="11"/>
  <c r="E31" i="11"/>
  <c r="D31" i="11"/>
  <c r="B31" i="11"/>
  <c r="A31" i="11"/>
  <c r="X30" i="11"/>
  <c r="W30" i="11"/>
  <c r="U30" i="11"/>
  <c r="S30" i="11"/>
  <c r="Q30" i="11"/>
  <c r="P30" i="11"/>
  <c r="N30" i="11"/>
  <c r="M30" i="11"/>
  <c r="K30" i="11"/>
  <c r="J30" i="11"/>
  <c r="H30" i="11"/>
  <c r="G30" i="11"/>
  <c r="E30" i="11"/>
  <c r="D30" i="11"/>
  <c r="B30" i="11"/>
  <c r="A30" i="11"/>
  <c r="X29" i="11"/>
  <c r="W29" i="11"/>
  <c r="U29" i="11"/>
  <c r="S29" i="11"/>
  <c r="Q29" i="11"/>
  <c r="P29" i="11"/>
  <c r="N29" i="11"/>
  <c r="M29" i="11"/>
  <c r="K29" i="11"/>
  <c r="J29" i="11"/>
  <c r="E29" i="11"/>
  <c r="D29" i="11"/>
  <c r="B29" i="11"/>
  <c r="X28" i="11"/>
  <c r="W28" i="11"/>
  <c r="U28" i="11"/>
  <c r="S28" i="11"/>
  <c r="Q28" i="11"/>
  <c r="P28" i="11"/>
  <c r="N28" i="11"/>
  <c r="M28" i="11"/>
  <c r="K28" i="11"/>
  <c r="J28" i="11"/>
  <c r="E28" i="11"/>
  <c r="D28" i="11"/>
  <c r="X27" i="11"/>
  <c r="W27" i="11"/>
  <c r="Q27" i="11"/>
  <c r="P27" i="11"/>
  <c r="K27" i="11"/>
  <c r="J27" i="11"/>
  <c r="E27" i="11"/>
  <c r="D27" i="11"/>
  <c r="X26" i="11"/>
  <c r="W26" i="11"/>
  <c r="Q26" i="11"/>
  <c r="P26" i="11"/>
  <c r="K26" i="11"/>
  <c r="J26" i="11"/>
  <c r="E26" i="11"/>
  <c r="D26" i="11"/>
  <c r="X25" i="11"/>
  <c r="W25" i="11"/>
  <c r="X59" i="10"/>
  <c r="W59" i="10"/>
  <c r="U59" i="10"/>
  <c r="S59" i="10"/>
  <c r="Q59" i="10"/>
  <c r="P59" i="10"/>
  <c r="N59" i="10"/>
  <c r="M59" i="10"/>
  <c r="K59" i="10"/>
  <c r="J59" i="10"/>
  <c r="H59" i="10"/>
  <c r="G59" i="10"/>
  <c r="E59" i="10"/>
  <c r="D59" i="10"/>
  <c r="B59" i="10"/>
  <c r="A59" i="10"/>
  <c r="X58" i="10"/>
  <c r="W58" i="10"/>
  <c r="U58" i="10"/>
  <c r="S58" i="10"/>
  <c r="Q58" i="10"/>
  <c r="P58" i="10"/>
  <c r="N58" i="10"/>
  <c r="M58" i="10"/>
  <c r="K58" i="10"/>
  <c r="J58" i="10"/>
  <c r="H58" i="10"/>
  <c r="G58" i="10"/>
  <c r="E58" i="10"/>
  <c r="D58" i="10"/>
  <c r="B58" i="10"/>
  <c r="A58" i="10"/>
  <c r="X57" i="10"/>
  <c r="W57" i="10"/>
  <c r="U57" i="10"/>
  <c r="S57" i="10"/>
  <c r="Q57" i="10"/>
  <c r="P57" i="10"/>
  <c r="N57" i="10"/>
  <c r="M57" i="10"/>
  <c r="K57" i="10"/>
  <c r="J57" i="10"/>
  <c r="H57" i="10"/>
  <c r="G57" i="10"/>
  <c r="E57" i="10"/>
  <c r="D57" i="10"/>
  <c r="B57" i="10"/>
  <c r="A57" i="10"/>
  <c r="X56" i="10"/>
  <c r="W56" i="10"/>
  <c r="U56" i="10"/>
  <c r="S56" i="10"/>
  <c r="Q56" i="10"/>
  <c r="P56" i="10"/>
  <c r="N56" i="10"/>
  <c r="M56" i="10"/>
  <c r="K56" i="10"/>
  <c r="J56" i="10"/>
  <c r="H56" i="10"/>
  <c r="G56" i="10"/>
  <c r="E56" i="10"/>
  <c r="D56" i="10"/>
  <c r="B56" i="10"/>
  <c r="A56" i="10"/>
  <c r="X55" i="10"/>
  <c r="W55" i="10"/>
  <c r="U55" i="10"/>
  <c r="S55" i="10"/>
  <c r="Q55" i="10"/>
  <c r="P55" i="10"/>
  <c r="N55" i="10"/>
  <c r="M55" i="10"/>
  <c r="K55" i="10"/>
  <c r="J55" i="10"/>
  <c r="H55" i="10"/>
  <c r="G55" i="10"/>
  <c r="E55" i="10"/>
  <c r="D55" i="10"/>
  <c r="B55" i="10"/>
  <c r="A55" i="10"/>
  <c r="X54" i="10"/>
  <c r="W54" i="10"/>
  <c r="U54" i="10"/>
  <c r="S54" i="10"/>
  <c r="Q54" i="10"/>
  <c r="P54" i="10"/>
  <c r="N54" i="10"/>
  <c r="M54" i="10"/>
  <c r="K54" i="10"/>
  <c r="J54" i="10"/>
  <c r="H54" i="10"/>
  <c r="G54" i="10"/>
  <c r="E54" i="10"/>
  <c r="D54" i="10"/>
  <c r="B54" i="10"/>
  <c r="A54" i="10"/>
  <c r="X53" i="10"/>
  <c r="W53" i="10"/>
  <c r="U53" i="10"/>
  <c r="S53" i="10"/>
  <c r="Q53" i="10"/>
  <c r="P53" i="10"/>
  <c r="N53" i="10"/>
  <c r="M53" i="10"/>
  <c r="K53" i="10"/>
  <c r="J53" i="10"/>
  <c r="H53" i="10"/>
  <c r="G53" i="10"/>
  <c r="E53" i="10"/>
  <c r="D53" i="10"/>
  <c r="B53" i="10"/>
  <c r="A53" i="10"/>
  <c r="X52" i="10"/>
  <c r="W52" i="10"/>
  <c r="U52" i="10"/>
  <c r="S52" i="10"/>
  <c r="Q52" i="10"/>
  <c r="P52" i="10"/>
  <c r="N52" i="10"/>
  <c r="M52" i="10"/>
  <c r="K52" i="10"/>
  <c r="J52" i="10"/>
  <c r="H52" i="10"/>
  <c r="G52" i="10"/>
  <c r="E52" i="10"/>
  <c r="D52" i="10"/>
  <c r="B52" i="10"/>
  <c r="A52" i="10"/>
  <c r="X51" i="10"/>
  <c r="W51" i="10"/>
  <c r="U51" i="10"/>
  <c r="S51" i="10"/>
  <c r="Q51" i="10"/>
  <c r="P51" i="10"/>
  <c r="N51" i="10"/>
  <c r="M51" i="10"/>
  <c r="K51" i="10"/>
  <c r="J51" i="10"/>
  <c r="H51" i="10"/>
  <c r="G51" i="10"/>
  <c r="E51" i="10"/>
  <c r="D51" i="10"/>
  <c r="B51" i="10"/>
  <c r="A51" i="10"/>
  <c r="U50" i="10"/>
  <c r="S50" i="10"/>
  <c r="Q50" i="10"/>
  <c r="P50" i="10"/>
  <c r="N50" i="10"/>
  <c r="M50" i="10"/>
  <c r="K50" i="10"/>
  <c r="J50" i="10"/>
  <c r="H50" i="10"/>
  <c r="G50" i="10"/>
  <c r="E50" i="10"/>
  <c r="D50" i="10"/>
  <c r="B50" i="10"/>
  <c r="A50" i="10"/>
  <c r="X49" i="10"/>
  <c r="W49" i="10"/>
  <c r="U49" i="10"/>
  <c r="S49" i="10"/>
  <c r="Q49" i="10"/>
  <c r="P49" i="10"/>
  <c r="N49" i="10"/>
  <c r="M49" i="10"/>
  <c r="K49" i="10"/>
  <c r="J49" i="10"/>
  <c r="H49" i="10"/>
  <c r="G49" i="10"/>
  <c r="E49" i="10"/>
  <c r="D49" i="10"/>
  <c r="B49" i="10"/>
  <c r="A49" i="10"/>
  <c r="X48" i="10"/>
  <c r="W48" i="10"/>
  <c r="U48" i="10"/>
  <c r="S48" i="10"/>
  <c r="Q48" i="10"/>
  <c r="P48" i="10"/>
  <c r="N48" i="10"/>
  <c r="M48" i="10"/>
  <c r="K48" i="10"/>
  <c r="J48" i="10"/>
  <c r="H48" i="10"/>
  <c r="G48" i="10"/>
  <c r="E48" i="10"/>
  <c r="D48" i="10"/>
  <c r="B48" i="10"/>
  <c r="A48" i="10"/>
  <c r="X47" i="10"/>
  <c r="W47" i="10"/>
  <c r="U47" i="10"/>
  <c r="S47" i="10"/>
  <c r="Q47" i="10"/>
  <c r="P47" i="10"/>
  <c r="N47" i="10"/>
  <c r="M47" i="10"/>
  <c r="K47" i="10"/>
  <c r="J47" i="10"/>
  <c r="H47" i="10"/>
  <c r="G47" i="10"/>
  <c r="E47" i="10"/>
  <c r="D47" i="10"/>
  <c r="B47" i="10"/>
  <c r="A47" i="10"/>
  <c r="X46" i="10"/>
  <c r="W46" i="10"/>
  <c r="U46" i="10"/>
  <c r="S46" i="10"/>
  <c r="Q46" i="10"/>
  <c r="P46" i="10"/>
  <c r="N46" i="10"/>
  <c r="M46" i="10"/>
  <c r="K46" i="10"/>
  <c r="J46" i="10"/>
  <c r="H46" i="10"/>
  <c r="G46" i="10"/>
  <c r="E46" i="10"/>
  <c r="D46" i="10"/>
  <c r="B46" i="10"/>
  <c r="A46" i="10"/>
  <c r="X45" i="10"/>
  <c r="W45" i="10"/>
  <c r="U45" i="10"/>
  <c r="S45" i="10"/>
  <c r="Q45" i="10"/>
  <c r="P45" i="10"/>
  <c r="N45" i="10"/>
  <c r="M45" i="10"/>
  <c r="K45" i="10"/>
  <c r="J45" i="10"/>
  <c r="H45" i="10"/>
  <c r="G45" i="10"/>
  <c r="E45" i="10"/>
  <c r="D45" i="10"/>
  <c r="B45" i="10"/>
  <c r="A45" i="10"/>
  <c r="X44" i="10"/>
  <c r="W44" i="10"/>
  <c r="U44" i="10"/>
  <c r="S44" i="10"/>
  <c r="Q44" i="10"/>
  <c r="P44" i="10"/>
  <c r="N44" i="10"/>
  <c r="M44" i="10"/>
  <c r="K44" i="10"/>
  <c r="J44" i="10"/>
  <c r="H44" i="10"/>
  <c r="G44" i="10"/>
  <c r="E44" i="10"/>
  <c r="D44" i="10"/>
  <c r="B44" i="10"/>
  <c r="A44" i="10"/>
  <c r="X43" i="10"/>
  <c r="W43" i="10"/>
  <c r="U43" i="10"/>
  <c r="S43" i="10"/>
  <c r="Q43" i="10"/>
  <c r="P43" i="10"/>
  <c r="N43" i="10"/>
  <c r="M43" i="10"/>
  <c r="K43" i="10"/>
  <c r="J43" i="10"/>
  <c r="H43" i="10"/>
  <c r="G43" i="10"/>
  <c r="E43" i="10"/>
  <c r="D43" i="10"/>
  <c r="B43" i="10"/>
  <c r="A43" i="10"/>
  <c r="X42" i="10"/>
  <c r="W42" i="10"/>
  <c r="U42" i="10"/>
  <c r="S42" i="10"/>
  <c r="Q42" i="10"/>
  <c r="P42" i="10"/>
  <c r="N42" i="10"/>
  <c r="M42" i="10"/>
  <c r="K42" i="10"/>
  <c r="J42" i="10"/>
  <c r="H42" i="10"/>
  <c r="G42" i="10"/>
  <c r="E42" i="10"/>
  <c r="D42" i="10"/>
  <c r="B42" i="10"/>
  <c r="A42" i="10"/>
  <c r="X41" i="10"/>
  <c r="W41" i="10"/>
  <c r="U41" i="10"/>
  <c r="S41" i="10"/>
  <c r="Q41" i="10"/>
  <c r="P41" i="10"/>
  <c r="N41" i="10"/>
  <c r="M41" i="10"/>
  <c r="K41" i="10"/>
  <c r="J41" i="10"/>
  <c r="H41" i="10"/>
  <c r="G41" i="10"/>
  <c r="E41" i="10"/>
  <c r="D41" i="10"/>
  <c r="B41" i="10"/>
  <c r="A41" i="10"/>
  <c r="X40" i="10"/>
  <c r="W40" i="10"/>
  <c r="U40" i="10"/>
  <c r="S40" i="10"/>
  <c r="Q40" i="10"/>
  <c r="P40" i="10"/>
  <c r="N40" i="10"/>
  <c r="M40" i="10"/>
  <c r="K40" i="10"/>
  <c r="J40" i="10"/>
  <c r="H40" i="10"/>
  <c r="G40" i="10"/>
  <c r="E40" i="10"/>
  <c r="D40" i="10"/>
  <c r="B40" i="10"/>
  <c r="A40" i="10"/>
  <c r="X39" i="10"/>
  <c r="W39" i="10"/>
  <c r="U39" i="10"/>
  <c r="S39" i="10"/>
  <c r="Q39" i="10"/>
  <c r="P39" i="10"/>
  <c r="N39" i="10"/>
  <c r="M39" i="10"/>
  <c r="K39" i="10"/>
  <c r="J39" i="10"/>
  <c r="H39" i="10"/>
  <c r="G39" i="10"/>
  <c r="E39" i="10"/>
  <c r="D39" i="10"/>
  <c r="B39" i="10"/>
  <c r="A39" i="10"/>
  <c r="X38" i="10"/>
  <c r="W38" i="10"/>
  <c r="U38" i="10"/>
  <c r="S38" i="10"/>
  <c r="Q38" i="10"/>
  <c r="P38" i="10"/>
  <c r="N38" i="10"/>
  <c r="M38" i="10"/>
  <c r="K38" i="10"/>
  <c r="J38" i="10"/>
  <c r="H38" i="10"/>
  <c r="G38" i="10"/>
  <c r="E38" i="10"/>
  <c r="D38" i="10"/>
  <c r="B38" i="10"/>
  <c r="A38" i="10"/>
  <c r="X37" i="10"/>
  <c r="W37" i="10"/>
  <c r="U37" i="10"/>
  <c r="S37" i="10"/>
  <c r="Q37" i="10"/>
  <c r="P37" i="10"/>
  <c r="N37" i="10"/>
  <c r="M37" i="10"/>
  <c r="K37" i="10"/>
  <c r="J37" i="10"/>
  <c r="H37" i="10"/>
  <c r="G37" i="10"/>
  <c r="E37" i="10"/>
  <c r="D37" i="10"/>
  <c r="B37" i="10"/>
  <c r="A37" i="10"/>
  <c r="X36" i="10"/>
  <c r="W36" i="10"/>
  <c r="U36" i="10"/>
  <c r="S36" i="10"/>
  <c r="Q36" i="10"/>
  <c r="P36" i="10"/>
  <c r="N36" i="10"/>
  <c r="M36" i="10"/>
  <c r="K36" i="10"/>
  <c r="J36" i="10"/>
  <c r="H36" i="10"/>
  <c r="G36" i="10"/>
  <c r="E36" i="10"/>
  <c r="D36" i="10"/>
  <c r="B36" i="10"/>
  <c r="A36" i="10"/>
  <c r="X35" i="10"/>
  <c r="W35" i="10"/>
  <c r="U35" i="10"/>
  <c r="S35" i="10"/>
  <c r="Q35" i="10"/>
  <c r="P35" i="10"/>
  <c r="N35" i="10"/>
  <c r="M35" i="10"/>
  <c r="K35" i="10"/>
  <c r="J35" i="10"/>
  <c r="H35" i="10"/>
  <c r="G35" i="10"/>
  <c r="E35" i="10"/>
  <c r="D35" i="10"/>
  <c r="B35" i="10"/>
  <c r="A35" i="10"/>
  <c r="X34" i="10"/>
  <c r="W34" i="10"/>
  <c r="U34" i="10"/>
  <c r="S34" i="10"/>
  <c r="Q34" i="10"/>
  <c r="P34" i="10"/>
  <c r="N34" i="10"/>
  <c r="M34" i="10"/>
  <c r="K34" i="10"/>
  <c r="J34" i="10"/>
  <c r="H34" i="10"/>
  <c r="G34" i="10"/>
  <c r="E34" i="10"/>
  <c r="D34" i="10"/>
  <c r="B34" i="10"/>
  <c r="A34" i="10"/>
  <c r="X33" i="10"/>
  <c r="W33" i="10"/>
  <c r="U33" i="10"/>
  <c r="S33" i="10"/>
  <c r="Q33" i="10"/>
  <c r="P33" i="10"/>
  <c r="N33" i="10"/>
  <c r="M33" i="10"/>
  <c r="K33" i="10"/>
  <c r="J33" i="10"/>
  <c r="H33" i="10"/>
  <c r="G33" i="10"/>
  <c r="E33" i="10"/>
  <c r="D33" i="10"/>
  <c r="B33" i="10"/>
  <c r="A33" i="10"/>
  <c r="X32" i="10"/>
  <c r="W32" i="10"/>
  <c r="U32" i="10"/>
  <c r="S32" i="10"/>
  <c r="Q32" i="10"/>
  <c r="P32" i="10"/>
  <c r="N32" i="10"/>
  <c r="M32" i="10"/>
  <c r="K32" i="10"/>
  <c r="J32" i="10"/>
  <c r="H32" i="10"/>
  <c r="G32" i="10"/>
  <c r="E32" i="10"/>
  <c r="D32" i="10"/>
  <c r="B32" i="10"/>
  <c r="A32" i="10"/>
  <c r="X31" i="10"/>
  <c r="W31" i="10"/>
  <c r="U31" i="10"/>
  <c r="S31" i="10"/>
  <c r="Q31" i="10"/>
  <c r="P31" i="10"/>
  <c r="N31" i="10"/>
  <c r="M31" i="10"/>
  <c r="K31" i="10"/>
  <c r="J31" i="10"/>
  <c r="H31" i="10"/>
  <c r="G31" i="10"/>
  <c r="E31" i="10"/>
  <c r="D31" i="10"/>
  <c r="B31" i="10"/>
  <c r="A31" i="10"/>
  <c r="X30" i="10"/>
  <c r="W30" i="10"/>
  <c r="U30" i="10"/>
  <c r="S30" i="10"/>
  <c r="Q30" i="10"/>
  <c r="P30" i="10"/>
  <c r="N30" i="10"/>
  <c r="M30" i="10"/>
  <c r="K30" i="10"/>
  <c r="J30" i="10"/>
  <c r="H30" i="10"/>
  <c r="G30" i="10"/>
  <c r="E30" i="10"/>
  <c r="D30" i="10"/>
  <c r="B30" i="10"/>
  <c r="A30" i="10"/>
  <c r="X29" i="10"/>
  <c r="W29" i="10"/>
  <c r="U29" i="10"/>
  <c r="S29" i="10"/>
  <c r="Q29" i="10"/>
  <c r="P29" i="10"/>
  <c r="N29" i="10"/>
  <c r="M29" i="10"/>
  <c r="K29" i="10"/>
  <c r="J29" i="10"/>
  <c r="E29" i="10"/>
  <c r="D29" i="10"/>
  <c r="B29" i="10"/>
  <c r="X28" i="10"/>
  <c r="W28" i="10"/>
  <c r="U28" i="10"/>
  <c r="S28" i="10"/>
  <c r="Q28" i="10"/>
  <c r="P28" i="10"/>
  <c r="N28" i="10"/>
  <c r="M28" i="10"/>
  <c r="K28" i="10"/>
  <c r="J28" i="10"/>
  <c r="E28" i="10"/>
  <c r="D28" i="10"/>
  <c r="X27" i="10"/>
  <c r="W27" i="10"/>
  <c r="Q27" i="10"/>
  <c r="P27" i="10"/>
  <c r="K27" i="10"/>
  <c r="J27" i="10"/>
  <c r="E27" i="10"/>
  <c r="D27" i="10"/>
  <c r="X26" i="10"/>
  <c r="W26" i="10"/>
  <c r="Q26" i="10"/>
  <c r="P26" i="10"/>
  <c r="K26" i="10"/>
  <c r="J26" i="10"/>
  <c r="E26" i="10"/>
  <c r="D26" i="10"/>
  <c r="X25" i="10"/>
  <c r="W25" i="10"/>
  <c r="Q20" i="11"/>
  <c r="Q20" i="10"/>
  <c r="X26" i="9"/>
  <c r="X27" i="9"/>
  <c r="X28" i="9"/>
  <c r="X29" i="9"/>
  <c r="X30" i="9"/>
  <c r="X31" i="9"/>
  <c r="X32" i="9"/>
  <c r="X33" i="9"/>
  <c r="X34" i="9"/>
  <c r="X35" i="9"/>
  <c r="X36" i="9"/>
  <c r="X37" i="9"/>
  <c r="X38" i="9"/>
  <c r="X39" i="9"/>
  <c r="X40" i="9"/>
  <c r="X41" i="9"/>
  <c r="X42" i="9"/>
  <c r="X43" i="9"/>
  <c r="X44" i="9"/>
  <c r="X45" i="9"/>
  <c r="X46" i="9"/>
  <c r="X47" i="9"/>
  <c r="X48" i="9"/>
  <c r="X49" i="9"/>
  <c r="X50" i="9"/>
  <c r="X50" i="10" s="1"/>
  <c r="X51" i="9"/>
  <c r="X52" i="9"/>
  <c r="X53" i="9"/>
  <c r="X54" i="9"/>
  <c r="X55" i="9"/>
  <c r="X56" i="9"/>
  <c r="X57" i="9"/>
  <c r="X58" i="9"/>
  <c r="X59" i="9"/>
  <c r="X25" i="9"/>
  <c r="W26" i="9"/>
  <c r="W27" i="9"/>
  <c r="W28" i="9"/>
  <c r="W29" i="9"/>
  <c r="W30" i="9"/>
  <c r="W31" i="9"/>
  <c r="W32" i="9"/>
  <c r="W33" i="9"/>
  <c r="W34" i="9"/>
  <c r="W35" i="9"/>
  <c r="W36" i="9"/>
  <c r="W37" i="9"/>
  <c r="W38" i="9"/>
  <c r="W39" i="9"/>
  <c r="W40" i="9"/>
  <c r="W41" i="9"/>
  <c r="W42" i="9"/>
  <c r="W43" i="9"/>
  <c r="W44" i="9"/>
  <c r="W45" i="9"/>
  <c r="W46" i="9"/>
  <c r="W47" i="9"/>
  <c r="W48" i="9"/>
  <c r="W49" i="9"/>
  <c r="W50" i="9"/>
  <c r="W50" i="10" s="1"/>
  <c r="W50" i="11" s="1"/>
  <c r="W51" i="9"/>
  <c r="W52" i="9"/>
  <c r="W53" i="9"/>
  <c r="W54" i="9"/>
  <c r="W55" i="9"/>
  <c r="W56" i="9"/>
  <c r="W57" i="9"/>
  <c r="W58" i="9"/>
  <c r="W59" i="9"/>
  <c r="W25" i="9"/>
  <c r="U26" i="9"/>
  <c r="U26" i="10" s="1"/>
  <c r="U26" i="11" s="1"/>
  <c r="U27" i="9"/>
  <c r="U27" i="10" s="1"/>
  <c r="U27" i="11" s="1"/>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25" i="9"/>
  <c r="U25" i="10" s="1"/>
  <c r="S26" i="9"/>
  <c r="S26" i="10" s="1"/>
  <c r="S26" i="11" s="1"/>
  <c r="S27" i="9"/>
  <c r="S27" i="10" s="1"/>
  <c r="S27" i="11" s="1"/>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25" i="9"/>
  <c r="S25" i="10" s="1"/>
  <c r="S25" i="11" s="1"/>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25" i="9"/>
  <c r="Q25" i="10" s="1"/>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25" i="9"/>
  <c r="P25" i="10" s="1"/>
  <c r="P25" i="11" s="1"/>
  <c r="N26" i="9"/>
  <c r="N26" i="10" s="1"/>
  <c r="N26" i="11" s="1"/>
  <c r="N27" i="9"/>
  <c r="N27" i="10" s="1"/>
  <c r="N27" i="11" s="1"/>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25" i="9"/>
  <c r="N25" i="10" s="1"/>
  <c r="N25" i="11" s="1"/>
  <c r="M26" i="9"/>
  <c r="M26" i="10" s="1"/>
  <c r="M26" i="11" s="1"/>
  <c r="M27" i="9"/>
  <c r="M27" i="10" s="1"/>
  <c r="M27" i="11" s="1"/>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25" i="9"/>
  <c r="M25" i="10" s="1"/>
  <c r="M25" i="11" s="1"/>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25" i="9"/>
  <c r="K25" i="10" s="1"/>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25" i="9"/>
  <c r="J25" i="10" s="1"/>
  <c r="J25" i="11" s="1"/>
  <c r="H26" i="9"/>
  <c r="H26" i="10" s="1"/>
  <c r="H26" i="11" s="1"/>
  <c r="H27" i="9"/>
  <c r="H27" i="10" s="1"/>
  <c r="H27" i="11" s="1"/>
  <c r="H28" i="9"/>
  <c r="H28" i="10" s="1"/>
  <c r="H28" i="11" s="1"/>
  <c r="H29" i="9"/>
  <c r="H29" i="10" s="1"/>
  <c r="H29" i="11" s="1"/>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25" i="9"/>
  <c r="H25" i="10" s="1"/>
  <c r="G26" i="9"/>
  <c r="G26" i="10" s="1"/>
  <c r="G26" i="11" s="1"/>
  <c r="G27" i="9"/>
  <c r="G27" i="10" s="1"/>
  <c r="G27" i="11" s="1"/>
  <c r="G28" i="9"/>
  <c r="G28" i="10" s="1"/>
  <c r="G28" i="11" s="1"/>
  <c r="G29" i="9"/>
  <c r="G29" i="10" s="1"/>
  <c r="G29" i="11" s="1"/>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25" i="9"/>
  <c r="G25" i="10" s="1"/>
  <c r="G25" i="11" s="1"/>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25" i="9"/>
  <c r="E60" i="9" s="1"/>
  <c r="E67" i="9" s="1"/>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25" i="9"/>
  <c r="D25" i="10" s="1"/>
  <c r="D25" i="11" s="1"/>
  <c r="B27" i="9"/>
  <c r="B27" i="10" s="1"/>
  <c r="B27" i="11" s="1"/>
  <c r="B28" i="9"/>
  <c r="B28" i="10" s="1"/>
  <c r="B28" i="11" s="1"/>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26" i="9"/>
  <c r="B26" i="10" s="1"/>
  <c r="B26" i="11" s="1"/>
  <c r="A26" i="9"/>
  <c r="A26" i="10" s="1"/>
  <c r="A26" i="11" s="1"/>
  <c r="A27" i="9"/>
  <c r="A27" i="10" s="1"/>
  <c r="A27" i="11" s="1"/>
  <c r="A28" i="9"/>
  <c r="A28" i="10" s="1"/>
  <c r="A28" i="11" s="1"/>
  <c r="A29" i="9"/>
  <c r="A29" i="10" s="1"/>
  <c r="A29" i="11" s="1"/>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25" i="9"/>
  <c r="A25" i="10" s="1"/>
  <c r="A25" i="11" s="1"/>
  <c r="U22" i="9"/>
  <c r="U22" i="10" s="1"/>
  <c r="U22" i="11" s="1"/>
  <c r="N22" i="9"/>
  <c r="N22" i="10" s="1"/>
  <c r="N22" i="11" s="1"/>
  <c r="H22" i="9"/>
  <c r="H22" i="10" s="1"/>
  <c r="H22" i="11" s="1"/>
  <c r="B22" i="9"/>
  <c r="B22" i="10" s="1"/>
  <c r="B22" i="11" s="1"/>
  <c r="E20" i="9"/>
  <c r="E20" i="10" s="1"/>
  <c r="E20" i="11" s="1"/>
  <c r="B18" i="9"/>
  <c r="H18" i="9" s="1"/>
  <c r="M13" i="9"/>
  <c r="M13" i="10" s="1"/>
  <c r="M14" i="9"/>
  <c r="M14" i="10" s="1"/>
  <c r="M15" i="9"/>
  <c r="Q65" i="9" s="1"/>
  <c r="M16" i="9"/>
  <c r="X65" i="9" s="1"/>
  <c r="M10" i="9"/>
  <c r="M10" i="10" s="1"/>
  <c r="M11" i="9"/>
  <c r="X64" i="9" s="1"/>
  <c r="M8" i="9"/>
  <c r="E64" i="9" s="1"/>
  <c r="Q20" i="9"/>
  <c r="H18" i="1"/>
  <c r="E65" i="9" l="1"/>
  <c r="Q64" i="9"/>
  <c r="M16" i="10"/>
  <c r="X65" i="10" s="1"/>
  <c r="N60" i="9"/>
  <c r="Q66" i="9" s="1"/>
  <c r="X50" i="11"/>
  <c r="X60" i="11" s="1"/>
  <c r="X67" i="11" s="1"/>
  <c r="X60" i="10"/>
  <c r="X67" i="10" s="1"/>
  <c r="U25" i="11"/>
  <c r="U60" i="11" s="1"/>
  <c r="X66" i="11" s="1"/>
  <c r="U60" i="10"/>
  <c r="X66" i="10" s="1"/>
  <c r="Q25" i="11"/>
  <c r="Q60" i="11" s="1"/>
  <c r="Q67" i="11" s="1"/>
  <c r="Q60" i="10"/>
  <c r="Q67" i="10" s="1"/>
  <c r="Q60" i="9"/>
  <c r="Q67" i="9" s="1"/>
  <c r="N60" i="11"/>
  <c r="Q66" i="11" s="1"/>
  <c r="N60" i="10"/>
  <c r="Q66" i="10" s="1"/>
  <c r="K25" i="11"/>
  <c r="K60" i="11" s="1"/>
  <c r="K67" i="11" s="1"/>
  <c r="K60" i="10"/>
  <c r="K67" i="10" s="1"/>
  <c r="K60" i="9"/>
  <c r="K67" i="9" s="1"/>
  <c r="H25" i="11"/>
  <c r="H60" i="11" s="1"/>
  <c r="K66" i="11" s="1"/>
  <c r="H60" i="10"/>
  <c r="K66" i="10" s="1"/>
  <c r="H60" i="9"/>
  <c r="K66" i="9" s="1"/>
  <c r="E25" i="10"/>
  <c r="B60" i="10"/>
  <c r="E66" i="10" s="1"/>
  <c r="B25" i="11"/>
  <c r="B60" i="11" s="1"/>
  <c r="E66" i="11" s="1"/>
  <c r="B18" i="10"/>
  <c r="H18" i="10" s="1"/>
  <c r="M15" i="10"/>
  <c r="M14" i="11"/>
  <c r="K65" i="11" s="1"/>
  <c r="K65" i="10"/>
  <c r="K65" i="9"/>
  <c r="E65" i="10"/>
  <c r="M13" i="11"/>
  <c r="E65" i="11" s="1"/>
  <c r="M11" i="10"/>
  <c r="Q64" i="10"/>
  <c r="M10" i="11"/>
  <c r="Q64" i="11" s="1"/>
  <c r="M9" i="11"/>
  <c r="K64" i="11" s="1"/>
  <c r="K64" i="10"/>
  <c r="K64" i="9"/>
  <c r="M8" i="10"/>
  <c r="X60" i="9"/>
  <c r="X67" i="9" s="1"/>
  <c r="U60" i="9"/>
  <c r="X66" i="9" s="1"/>
  <c r="B60" i="9"/>
  <c r="E66" i="9" s="1"/>
  <c r="E68" i="9" s="1"/>
  <c r="X65" i="1"/>
  <c r="Q65" i="1"/>
  <c r="K65" i="1"/>
  <c r="X64" i="1"/>
  <c r="Q64" i="1"/>
  <c r="K64" i="1"/>
  <c r="X60" i="1"/>
  <c r="X67" i="1" s="1"/>
  <c r="U60" i="1"/>
  <c r="X66" i="1" s="1"/>
  <c r="Q60" i="1"/>
  <c r="Q67" i="1" s="1"/>
  <c r="N60" i="1"/>
  <c r="Q66" i="1" s="1"/>
  <c r="Q20" i="1"/>
  <c r="Q68" i="9" l="1"/>
  <c r="M16" i="11"/>
  <c r="X65" i="11" s="1"/>
  <c r="X69" i="11" s="1"/>
  <c r="X69" i="10"/>
  <c r="Q69" i="9"/>
  <c r="Q68" i="11"/>
  <c r="K68" i="9"/>
  <c r="Q68" i="10"/>
  <c r="K69" i="10"/>
  <c r="K68" i="10"/>
  <c r="K69" i="9"/>
  <c r="K68" i="11"/>
  <c r="K69" i="11"/>
  <c r="E60" i="10"/>
  <c r="E67" i="10" s="1"/>
  <c r="E69" i="10" s="1"/>
  <c r="E25" i="11"/>
  <c r="E60" i="11" s="1"/>
  <c r="E67" i="11" s="1"/>
  <c r="E69" i="11" s="1"/>
  <c r="B18" i="11"/>
  <c r="H18" i="11" s="1"/>
  <c r="Q65" i="10"/>
  <c r="Q69" i="10" s="1"/>
  <c r="M15" i="11"/>
  <c r="Q65" i="11" s="1"/>
  <c r="Q69" i="11" s="1"/>
  <c r="X64" i="10"/>
  <c r="X68" i="10" s="1"/>
  <c r="M11" i="11"/>
  <c r="X64" i="11" s="1"/>
  <c r="X68" i="11" s="1"/>
  <c r="E64" i="10"/>
  <c r="M8" i="11"/>
  <c r="E64" i="11" s="1"/>
  <c r="X68" i="9"/>
  <c r="X69" i="9"/>
  <c r="E69" i="9"/>
  <c r="Q69" i="1"/>
  <c r="Q68" i="1"/>
  <c r="X69" i="1"/>
  <c r="X68" i="1"/>
  <c r="B60" i="1"/>
  <c r="H60" i="1"/>
  <c r="K66" i="1" s="1"/>
  <c r="E65" i="1"/>
  <c r="E64" i="1"/>
  <c r="K60" i="1"/>
  <c r="K67" i="1" s="1"/>
  <c r="E60" i="1"/>
  <c r="E67" i="1" s="1"/>
  <c r="E68" i="10" l="1"/>
  <c r="E68" i="11"/>
  <c r="K69" i="1"/>
  <c r="K68" i="1"/>
  <c r="E66" i="1"/>
  <c r="E69" i="1" s="1"/>
  <c r="E68" i="1" l="1"/>
</calcChain>
</file>

<file path=xl/sharedStrings.xml><?xml version="1.0" encoding="utf-8"?>
<sst xmlns="http://schemas.openxmlformats.org/spreadsheetml/2006/main" count="400" uniqueCount="92">
  <si>
    <t>Line 3=</t>
  </si>
  <si>
    <t>Line 4=</t>
  </si>
  <si>
    <t>Line 9=</t>
  </si>
  <si>
    <t>Line 10=</t>
  </si>
  <si>
    <t xml:space="preserve">Date: </t>
  </si>
  <si>
    <t>Name:</t>
  </si>
  <si>
    <t>E-mail:</t>
  </si>
  <si>
    <t>Phone:</t>
  </si>
  <si>
    <t>FAX:</t>
  </si>
  <si>
    <t>NOTES</t>
  </si>
  <si>
    <t>Expended Funds</t>
  </si>
  <si>
    <t>Encumbered Funds</t>
  </si>
  <si>
    <t>Encumbered Fund</t>
  </si>
  <si>
    <t>Program:</t>
  </si>
  <si>
    <r>
      <rPr>
        <b/>
        <sz val="11"/>
        <color indexed="8"/>
        <rFont val="Calibri"/>
        <family val="2"/>
      </rPr>
      <t>**</t>
    </r>
    <r>
      <rPr>
        <b/>
        <u/>
        <sz val="11"/>
        <color indexed="8"/>
        <rFont val="Calibri"/>
        <family val="2"/>
      </rPr>
      <t>Itemized Detail of expenditures MUST be included with this report**</t>
    </r>
  </si>
  <si>
    <t>Submit completed report to:</t>
  </si>
  <si>
    <t>Year-to-Date</t>
  </si>
  <si>
    <t xml:space="preserve">   7. Amount of state grant award  …………….…...…</t>
  </si>
  <si>
    <t xml:space="preserve">   8. Total state funds received to date ………........</t>
  </si>
  <si>
    <t xml:space="preserve">   9. Total state funds expended to date …..…….…</t>
  </si>
  <si>
    <t xml:space="preserve">  5. Unexpended federal grant funds..….………....</t>
  </si>
  <si>
    <t xml:space="preserve">  1. Amount of federal grant award  ….…..…….…</t>
  </si>
  <si>
    <t xml:space="preserve">  2. Total federal monies received to date ……..</t>
  </si>
  <si>
    <t xml:space="preserve">  3. Total federal monies expended to date ...…</t>
  </si>
  <si>
    <t xml:space="preserve">FY </t>
  </si>
  <si>
    <t>Director:</t>
  </si>
  <si>
    <t>I certify that to the best of my knowledge, the above report accurately reflects 
fiscal transactions of this program for the period indicated.</t>
  </si>
  <si>
    <t xml:space="preserve">  6. Unencumbered federal funds to date*…..…</t>
  </si>
  <si>
    <t xml:space="preserve">Start Date: </t>
  </si>
  <si>
    <t>7 / 1 /</t>
  </si>
  <si>
    <t xml:space="preserve">End Date: </t>
  </si>
  <si>
    <t>Accounting System Documentation:</t>
  </si>
  <si>
    <t xml:space="preserve"> - in the Excel format received, please.</t>
  </si>
  <si>
    <t>Statement of Expenditures (SoE)</t>
  </si>
  <si>
    <t>Adult Education and Family Literacy Act (AEFLA)</t>
  </si>
  <si>
    <t xml:space="preserve"> 14. Total PD monies received to date ……..</t>
  </si>
  <si>
    <t xml:space="preserve"> 15. Total PD monies expended to date ...…</t>
  </si>
  <si>
    <t xml:space="preserve"> 17. Unexpended PD grant funds..….………....</t>
  </si>
  <si>
    <t xml:space="preserve"> 13. Amount of PD grant award  ….…..…….…</t>
  </si>
  <si>
    <t xml:space="preserve"> 12. Unencumbered state funds to date……….….... </t>
  </si>
  <si>
    <t>Line 15=</t>
  </si>
  <si>
    <t>Line 16=</t>
  </si>
  <si>
    <t xml:space="preserve"> 24. Unencumbered IELCE funds to date……….….... </t>
  </si>
  <si>
    <t>Line 21=</t>
  </si>
  <si>
    <t>Line 22=</t>
  </si>
  <si>
    <t xml:space="preserve">  4. Estimate of federal monies encumbered…..</t>
  </si>
  <si>
    <t xml:space="preserve"> 10. Estimate of state funds encumbered….....</t>
  </si>
  <si>
    <r>
      <t xml:space="preserve"> 16. Estimate of PD monies encumbered </t>
    </r>
    <r>
      <rPr>
        <sz val="10"/>
        <color theme="0" tint="-4.9989318521683403E-2"/>
        <rFont val="Calibri"/>
        <family val="2"/>
      </rPr>
      <t xml:space="preserve"> .……</t>
    </r>
  </si>
  <si>
    <t xml:space="preserve"> 22. Estimate of IELCE funds encumbered….......</t>
  </si>
  <si>
    <t xml:space="preserve"> 23. Balance of IELCE grant remaining....………..…</t>
  </si>
  <si>
    <t>All reports submitted should be reviewed by the Adult Education Program Director and sent from the Director's email address. If you are preparing this report but are not the Adult Education Program Director, please forward the completed report to the Program Director for approval and submission. Allow time for review before the deadline.</t>
  </si>
  <si>
    <t>AdultEdReports@ksbor.org</t>
  </si>
  <si>
    <t xml:space="preserve"> 11. Balance of state grant remaining.………..…</t>
  </si>
  <si>
    <t xml:space="preserve"> 18. Unencumbered PD funds to date…..…</t>
  </si>
  <si>
    <r>
      <rPr>
        <sz val="12"/>
        <color theme="1"/>
        <rFont val="Calibri"/>
        <family val="2"/>
      </rPr>
      <t>←</t>
    </r>
    <r>
      <rPr>
        <i/>
        <sz val="12"/>
        <color theme="1"/>
        <rFont val="Calibri"/>
        <family val="2"/>
        <scheme val="minor"/>
      </rPr>
      <t xml:space="preserve"> IELCE grantees only</t>
    </r>
  </si>
  <si>
    <t xml:space="preserve"> 19. Amount of IELCE grant award  …………….…...…</t>
  </si>
  <si>
    <t xml:space="preserve"> 20. Total IELCE funds received to date ………........</t>
  </si>
  <si>
    <t xml:space="preserve"> 21. Total IELCE funds expended to date …..…….…</t>
  </si>
  <si>
    <r>
      <t>Please save the report according to the template name: [</t>
    </r>
    <r>
      <rPr>
        <b/>
        <i/>
        <sz val="11"/>
        <color theme="1"/>
        <rFont val="Calibri"/>
        <family val="2"/>
        <scheme val="minor"/>
      </rPr>
      <t>Program Name] SoE Q# FY24</t>
    </r>
    <r>
      <rPr>
        <i/>
        <sz val="11"/>
        <color theme="1"/>
        <rFont val="Calibri"/>
        <family val="2"/>
        <scheme val="minor"/>
      </rPr>
      <t xml:space="preserve"> (for example, Barton SoE Q1 FY24).</t>
    </r>
  </si>
  <si>
    <t>Email to AdultEdReports@ksbor.org on or before the deadline. Attach itemized documentation of expenditures generated by the institution's accounting system.</t>
  </si>
  <si>
    <t>* Unexpended and unencumbered federal monies received must be returned to the KBOR at end of the fiscal year .</t>
  </si>
  <si>
    <r>
      <rPr>
        <b/>
        <vertAlign val="superscript"/>
        <sz val="11"/>
        <color theme="1"/>
        <rFont val="Calibri"/>
        <family val="2"/>
        <scheme val="minor"/>
      </rPr>
      <t>1</t>
    </r>
    <r>
      <rPr>
        <b/>
        <sz val="11"/>
        <color theme="1"/>
        <rFont val="Calibri"/>
        <family val="2"/>
        <scheme val="minor"/>
      </rPr>
      <t xml:space="preserve">Amount of ... awarded: </t>
    </r>
    <r>
      <rPr>
        <sz val="11"/>
        <color theme="1"/>
        <rFont val="Calibri"/>
        <family val="2"/>
        <scheme val="minor"/>
      </rPr>
      <t>The amounts indicated in the award notification letter recieved at the beginning of the fiscal year, including the federal allocation, the state allocation, PD funds, and IELCE awards (for IELCE recipients only).</t>
    </r>
  </si>
  <si>
    <r>
      <rPr>
        <b/>
        <vertAlign val="superscript"/>
        <sz val="11"/>
        <color theme="1"/>
        <rFont val="Calibri"/>
        <family val="2"/>
        <scheme val="minor"/>
      </rPr>
      <t>2</t>
    </r>
    <r>
      <rPr>
        <b/>
        <sz val="11"/>
        <color theme="1"/>
        <rFont val="Calibri"/>
        <family val="2"/>
        <scheme val="minor"/>
      </rPr>
      <t xml:space="preserve">Amount of ... drawn down to date: </t>
    </r>
    <r>
      <rPr>
        <sz val="11"/>
        <color theme="1"/>
        <rFont val="Calibri"/>
        <family val="2"/>
        <scheme val="minor"/>
      </rPr>
      <t>The amounts actually received during this reporting period, added to the amounts received in previous periods, if applicable. Remember that 90% of state funds are received by the program in the first quarter of the fiscal year.</t>
    </r>
  </si>
  <si>
    <r>
      <rPr>
        <b/>
        <vertAlign val="superscript"/>
        <sz val="11"/>
        <color theme="1"/>
        <rFont val="Calibri"/>
        <family val="2"/>
        <scheme val="minor"/>
      </rPr>
      <t>3</t>
    </r>
    <r>
      <rPr>
        <b/>
        <sz val="11"/>
        <color theme="1"/>
        <rFont val="Calibri"/>
        <family val="2"/>
        <scheme val="minor"/>
      </rPr>
      <t>Federal,</t>
    </r>
    <r>
      <rPr>
        <sz val="11"/>
        <color theme="1"/>
        <rFont val="Calibri"/>
        <family val="2"/>
        <scheme val="minor"/>
      </rPr>
      <t xml:space="preserve"> </t>
    </r>
    <r>
      <rPr>
        <b/>
        <sz val="11"/>
        <color theme="1"/>
        <rFont val="Calibri"/>
        <family val="2"/>
        <scheme val="minor"/>
      </rPr>
      <t>State, PD, IELCE</t>
    </r>
    <r>
      <rPr>
        <sz val="11"/>
        <color theme="1"/>
        <rFont val="Calibri"/>
        <family val="2"/>
        <scheme val="minor"/>
      </rPr>
      <t>: The spaces above "Expended Funds" and "Encumbered Funds" are used to enter partial line item numbers/codes from your itemized documentation that would be the same for all line items of the same category. For example, if a federal line item number for Instructor Salary is 1-22-600-2289 and the State line items for instructor salary is 1-22-602-2289, after Federal enter 1-22-600-XXXX  and after State enter 1-22-602-XXXX. PD might not have a code separate from federal; it is acceptable to enter the same partial code.</t>
    </r>
  </si>
  <si>
    <r>
      <rPr>
        <b/>
        <vertAlign val="superscript"/>
        <sz val="11"/>
        <color theme="1"/>
        <rFont val="Calibri"/>
        <family val="2"/>
        <scheme val="minor"/>
      </rPr>
      <t>4</t>
    </r>
    <r>
      <rPr>
        <b/>
        <sz val="11"/>
        <color theme="1"/>
        <rFont val="Calibri"/>
        <family val="2"/>
        <scheme val="minor"/>
      </rPr>
      <t>Line Number:</t>
    </r>
    <r>
      <rPr>
        <sz val="11"/>
        <color theme="1"/>
        <rFont val="Calibri"/>
        <family val="2"/>
        <scheme val="minor"/>
      </rPr>
      <t xml:space="preserve"> Enter the line item number as indicated on your itemized  documentation for each specific type of expenditure. Use only the characters specific to each type of expense (not the partial code listed above). For example, if a federal line item number for Instructor Salary is 1-22-600-2289, enter only 2289 as the line item. It may be easiest to enter the line number and amount each time an amount is encumbered or expended, even if the same line number is used multiple times throughout the year. However, if there are not enough lines, it is acceptable to add total year-to-date expenses for a line number and enter the entire amount in one row.</t>
    </r>
  </si>
  <si>
    <r>
      <rPr>
        <b/>
        <vertAlign val="superscript"/>
        <sz val="11"/>
        <color theme="1"/>
        <rFont val="Calibri"/>
        <family val="2"/>
        <scheme val="minor"/>
      </rPr>
      <t>5</t>
    </r>
    <r>
      <rPr>
        <b/>
        <sz val="11"/>
        <color theme="1"/>
        <rFont val="Calibri"/>
        <family val="2"/>
        <scheme val="minor"/>
      </rPr>
      <t>Amount:</t>
    </r>
    <r>
      <rPr>
        <sz val="11"/>
        <color theme="1"/>
        <rFont val="Calibri"/>
        <family val="2"/>
        <scheme val="minor"/>
      </rPr>
      <t xml:space="preserve"> Enter the amount for the corresponding line item. Please note there is a column both for Expended Funds and Encumbered Funds.</t>
    </r>
  </si>
  <si>
    <t>AEFLA SoE Report</t>
  </si>
  <si>
    <t>Workbook Sheets</t>
  </si>
  <si>
    <r>
      <t>Line Number</t>
    </r>
    <r>
      <rPr>
        <u/>
        <vertAlign val="superscript"/>
        <sz val="10"/>
        <color theme="1"/>
        <rFont val="Calibri"/>
        <family val="2"/>
        <scheme val="minor"/>
      </rPr>
      <t>4</t>
    </r>
  </si>
  <si>
    <r>
      <rPr>
        <b/>
        <vertAlign val="superscript"/>
        <sz val="11"/>
        <color theme="1"/>
        <rFont val="Calibri"/>
        <family val="2"/>
        <scheme val="minor"/>
      </rPr>
      <t>6</t>
    </r>
    <r>
      <rPr>
        <b/>
        <sz val="11"/>
        <color theme="1"/>
        <rFont val="Calibri"/>
        <family val="2"/>
        <scheme val="minor"/>
      </rPr>
      <t xml:space="preserve">Totals to Date: </t>
    </r>
    <r>
      <rPr>
        <sz val="11"/>
        <color theme="1"/>
        <rFont val="Calibri"/>
        <family val="2"/>
        <scheme val="minor"/>
      </rPr>
      <t>All amounts will automatically populate or calculate. Amounts of grant awards and total monies received will match the grant awards (rows 8 - 11) and monies drawn down entered at the top (rows 13 - 16). Monies expended and monies encumbered will be the totals of the line items entered in the respective columns. Unexpended funds subtracts all monies expended or encumbered from the grant award. Unencumbered funds subtracts all monies expended or encumbered from the drawn down funds</t>
    </r>
    <r>
      <rPr>
        <b/>
        <sz val="11"/>
        <color theme="1"/>
        <rFont val="Calibri"/>
        <family val="2"/>
        <scheme val="minor"/>
      </rPr>
      <t xml:space="preserve">.
Definition of Unexpended Funds: </t>
    </r>
    <r>
      <rPr>
        <sz val="11"/>
        <color theme="1"/>
        <rFont val="Calibri"/>
        <family val="2"/>
        <scheme val="minor"/>
      </rPr>
      <t>The amount of the allocation that has not been expended. This includes all funds not received and all funds received but not yet expended or encumbered.</t>
    </r>
    <r>
      <rPr>
        <b/>
        <sz val="11"/>
        <color theme="1"/>
        <rFont val="Calibri"/>
        <family val="2"/>
        <scheme val="minor"/>
      </rPr>
      <t xml:space="preserve">
Definition of Unencumbered Funds: </t>
    </r>
    <r>
      <rPr>
        <sz val="11"/>
        <color theme="1"/>
        <rFont val="Calibri"/>
        <family val="2"/>
        <scheme val="minor"/>
      </rPr>
      <t>The amount of received funds that have not yet been expended or encumbered. On the final SoE of the fiscal year, if this number is not zero, this indicates the program will be returning funds to the state.</t>
    </r>
  </si>
  <si>
    <r>
      <t>Amount of Basic Federal Grant awarded</t>
    </r>
    <r>
      <rPr>
        <u/>
        <vertAlign val="superscript"/>
        <sz val="11"/>
        <color theme="1"/>
        <rFont val="Calibri"/>
        <family val="2"/>
        <scheme val="minor"/>
      </rPr>
      <t>1</t>
    </r>
  </si>
  <si>
    <r>
      <t>Amount of Basic State Grant awarded</t>
    </r>
    <r>
      <rPr>
        <u/>
        <vertAlign val="superscript"/>
        <sz val="11"/>
        <color theme="1"/>
        <rFont val="Calibri"/>
        <family val="2"/>
        <scheme val="minor"/>
      </rPr>
      <t>1</t>
    </r>
  </si>
  <si>
    <r>
      <t>Amount of PD funds awarded</t>
    </r>
    <r>
      <rPr>
        <u/>
        <vertAlign val="superscript"/>
        <sz val="11"/>
        <color theme="1"/>
        <rFont val="Calibri"/>
        <family val="2"/>
        <scheme val="minor"/>
      </rPr>
      <t>1</t>
    </r>
  </si>
  <si>
    <r>
      <t>Amount of IELCE grant awarded</t>
    </r>
    <r>
      <rPr>
        <u/>
        <vertAlign val="superscript"/>
        <sz val="11"/>
        <color theme="1"/>
        <rFont val="Calibri"/>
        <family val="2"/>
        <scheme val="minor"/>
      </rPr>
      <t>1</t>
    </r>
  </si>
  <si>
    <r>
      <t>Amount of Federal monies drawn down to date</t>
    </r>
    <r>
      <rPr>
        <u/>
        <vertAlign val="superscript"/>
        <sz val="11"/>
        <color theme="1"/>
        <rFont val="Calibri"/>
        <family val="2"/>
        <scheme val="minor"/>
      </rPr>
      <t>2</t>
    </r>
  </si>
  <si>
    <r>
      <t>Amount of State monies drawn down to date</t>
    </r>
    <r>
      <rPr>
        <u/>
        <vertAlign val="superscript"/>
        <sz val="11"/>
        <color theme="1"/>
        <rFont val="Calibri"/>
        <family val="2"/>
        <scheme val="minor"/>
      </rPr>
      <t>2</t>
    </r>
  </si>
  <si>
    <r>
      <t>Amount of PD monies drawn down to date</t>
    </r>
    <r>
      <rPr>
        <u/>
        <vertAlign val="superscript"/>
        <sz val="11"/>
        <color theme="1"/>
        <rFont val="Calibri"/>
        <family val="2"/>
        <scheme val="minor"/>
      </rPr>
      <t>2</t>
    </r>
  </si>
  <si>
    <r>
      <t>Amount of IELCE monies drawn down to date</t>
    </r>
    <r>
      <rPr>
        <u/>
        <vertAlign val="superscript"/>
        <sz val="11"/>
        <color theme="1"/>
        <rFont val="Calibri"/>
        <family val="2"/>
        <scheme val="minor"/>
      </rPr>
      <t>2</t>
    </r>
  </si>
  <si>
    <r>
      <t>IELCE</t>
    </r>
    <r>
      <rPr>
        <u/>
        <vertAlign val="superscript"/>
        <sz val="11"/>
        <color theme="1"/>
        <rFont val="Calibri"/>
        <family val="2"/>
        <scheme val="minor"/>
      </rPr>
      <t>3</t>
    </r>
    <r>
      <rPr>
        <u/>
        <sz val="11"/>
        <color theme="1"/>
        <rFont val="Calibri"/>
        <family val="2"/>
        <scheme val="minor"/>
      </rPr>
      <t>:</t>
    </r>
  </si>
  <si>
    <r>
      <t>PD</t>
    </r>
    <r>
      <rPr>
        <u/>
        <vertAlign val="superscript"/>
        <sz val="11"/>
        <color theme="1"/>
        <rFont val="Calibri"/>
        <family val="2"/>
        <scheme val="minor"/>
      </rPr>
      <t>3</t>
    </r>
    <r>
      <rPr>
        <u/>
        <sz val="11"/>
        <color theme="1"/>
        <rFont val="Calibri"/>
        <family val="2"/>
        <scheme val="minor"/>
      </rPr>
      <t>:</t>
    </r>
  </si>
  <si>
    <r>
      <t>State</t>
    </r>
    <r>
      <rPr>
        <u/>
        <vertAlign val="superscript"/>
        <sz val="11"/>
        <color theme="1"/>
        <rFont val="Calibri"/>
        <family val="2"/>
        <scheme val="minor"/>
      </rPr>
      <t>3</t>
    </r>
    <r>
      <rPr>
        <u/>
        <sz val="11"/>
        <color theme="1"/>
        <rFont val="Calibri"/>
        <family val="2"/>
        <scheme val="minor"/>
      </rPr>
      <t>:</t>
    </r>
  </si>
  <si>
    <r>
      <t>Federal</t>
    </r>
    <r>
      <rPr>
        <u/>
        <vertAlign val="superscript"/>
        <sz val="11"/>
        <color theme="1"/>
        <rFont val="Calibri"/>
        <family val="2"/>
        <scheme val="minor"/>
      </rPr>
      <t>3</t>
    </r>
    <r>
      <rPr>
        <u/>
        <sz val="11"/>
        <color theme="1"/>
        <rFont val="Calibri"/>
        <family val="2"/>
        <scheme val="minor"/>
      </rPr>
      <t>:</t>
    </r>
  </si>
  <si>
    <r>
      <t>IECLE  Totals To Date</t>
    </r>
    <r>
      <rPr>
        <u/>
        <vertAlign val="superscript"/>
        <sz val="11"/>
        <color theme="1"/>
        <rFont val="Calibri"/>
        <family val="2"/>
        <scheme val="minor"/>
      </rPr>
      <t>6</t>
    </r>
  </si>
  <si>
    <r>
      <t>State Totals To Date</t>
    </r>
    <r>
      <rPr>
        <u/>
        <vertAlign val="superscript"/>
        <sz val="11"/>
        <color theme="1"/>
        <rFont val="Calibri"/>
        <family val="2"/>
        <scheme val="minor"/>
      </rPr>
      <t>6</t>
    </r>
  </si>
  <si>
    <r>
      <t>Federal Totals To Date</t>
    </r>
    <r>
      <rPr>
        <u/>
        <vertAlign val="superscript"/>
        <sz val="11"/>
        <color theme="1"/>
        <rFont val="Calibri"/>
        <family val="2"/>
        <scheme val="minor"/>
      </rPr>
      <t>6</t>
    </r>
  </si>
  <si>
    <r>
      <t>PD Totals To Date</t>
    </r>
    <r>
      <rPr>
        <u/>
        <vertAlign val="superscript"/>
        <sz val="11"/>
        <color theme="1"/>
        <rFont val="Calibri"/>
        <family val="2"/>
        <scheme val="minor"/>
      </rPr>
      <t>6</t>
    </r>
  </si>
  <si>
    <r>
      <t>Amount</t>
    </r>
    <r>
      <rPr>
        <u/>
        <vertAlign val="superscript"/>
        <sz val="10"/>
        <color theme="1"/>
        <rFont val="Calibri"/>
        <family val="2"/>
        <scheme val="minor"/>
      </rPr>
      <t>5</t>
    </r>
  </si>
  <si>
    <r>
      <rPr>
        <b/>
        <sz val="11"/>
        <color indexed="8"/>
        <rFont val="Calibri"/>
        <family val="2"/>
      </rPr>
      <t>Preparer's Contact information</t>
    </r>
    <r>
      <rPr>
        <sz val="11"/>
        <color theme="1"/>
        <rFont val="Calibri"/>
        <family val="2"/>
        <scheme val="minor"/>
      </rPr>
      <t xml:space="preserve"> </t>
    </r>
    <r>
      <rPr>
        <sz val="8"/>
        <color indexed="8"/>
        <rFont val="Calibri"/>
        <family val="2"/>
      </rPr>
      <t>(if not Director)</t>
    </r>
    <r>
      <rPr>
        <sz val="11"/>
        <color theme="1"/>
        <rFont val="Calibri"/>
        <family val="2"/>
        <scheme val="minor"/>
      </rPr>
      <t>:</t>
    </r>
  </si>
  <si>
    <t>Q1, Q2, Q3, Q4 AEFLA SoE Reports: A separate sheet is provided for each quarter. Information entered in one quarter will automatically be pulled forward to subsequent sheets but can also be changed for future quarters. A signature is required at the end of the fiscal year on the Q4 AEFLA SoE Report sheet.</t>
  </si>
  <si>
    <r>
      <t>NOTES</t>
    </r>
    <r>
      <rPr>
        <b/>
        <sz val="11"/>
        <color theme="1"/>
        <rFont val="Calibri"/>
        <family val="2"/>
        <scheme val="minor"/>
      </rPr>
      <t>:</t>
    </r>
    <r>
      <rPr>
        <sz val="11"/>
        <color theme="1"/>
        <rFont val="Calibri"/>
        <family val="2"/>
        <scheme val="minor"/>
      </rPr>
      <t xml:space="preserve"> Use the Notes sheet to make comments and provide explanations if needed. This sheet has no locked cells and no required format.</t>
    </r>
  </si>
  <si>
    <t>General Instructions</t>
  </si>
  <si>
    <t>Type name above and sign electronically below, or scanned signatures may be sent as a second document with the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</si>
</sst>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yy;@"/>
    <numFmt numFmtId="166" formatCode="[&lt;=9999999]###\-####;\(###\)\ ###\-####"/>
  </numFmts>
  <fonts count="37">
    <font>
      <sz val="11"/>
      <color theme="1"/>
      <name val="Calibri"/>
      <family val="2"/>
      <scheme val="minor"/>
    </font>
    <font>
      <b/>
      <sz val="11"/>
      <color indexed="8"/>
      <name val="Calibri"/>
      <family val="2"/>
    </font>
    <font>
      <b/>
      <u/>
      <sz val="11"/>
      <color indexed="8"/>
      <name val="Calibri"/>
      <family val="2"/>
    </font>
    <font>
      <sz val="8"/>
      <color indexed="8"/>
      <name val="Calibri"/>
      <family val="2"/>
    </font>
    <font>
      <b/>
      <sz val="11"/>
      <color theme="1"/>
      <name val="Calibri"/>
      <family val="2"/>
      <scheme val="minor"/>
    </font>
    <font>
      <b/>
      <u/>
      <sz val="11"/>
      <color theme="1"/>
      <name val="Calibri"/>
      <family val="2"/>
      <scheme val="minor"/>
    </font>
    <font>
      <b/>
      <sz val="16"/>
      <color theme="1"/>
      <name val="Calibri"/>
      <family val="2"/>
      <scheme val="minor"/>
    </font>
    <font>
      <i/>
      <sz val="8"/>
      <color theme="1"/>
      <name val="Calibri"/>
      <family val="2"/>
      <scheme val="minor"/>
    </font>
    <font>
      <sz val="10"/>
      <color theme="1"/>
      <name val="Calibri"/>
      <family val="2"/>
      <scheme val="minor"/>
    </font>
    <font>
      <sz val="8"/>
      <color theme="1"/>
      <name val="Calibri"/>
      <family val="2"/>
      <scheme val="minor"/>
    </font>
    <font>
      <sz val="10"/>
      <color theme="1"/>
      <name val="Calibri"/>
      <family val="2"/>
    </font>
    <font>
      <b/>
      <sz val="14"/>
      <color theme="1"/>
      <name val="Calibri"/>
      <family val="2"/>
      <scheme val="minor"/>
    </font>
    <font>
      <b/>
      <sz val="11"/>
      <color theme="1"/>
      <name val="Arial"/>
      <family val="2"/>
    </font>
    <font>
      <i/>
      <sz val="11"/>
      <color theme="1"/>
      <name val="Calibri"/>
      <family val="2"/>
      <scheme val="minor"/>
    </font>
    <font>
      <sz val="12"/>
      <color theme="1"/>
      <name val="Calibri"/>
      <family val="2"/>
      <scheme val="minor"/>
    </font>
    <font>
      <b/>
      <u/>
      <sz val="16"/>
      <color theme="1"/>
      <name val="Calibri"/>
      <family val="2"/>
      <scheme val="minor"/>
    </font>
    <font>
      <b/>
      <sz val="10"/>
      <color theme="1"/>
      <name val="Calibri"/>
      <family val="2"/>
    </font>
    <font>
      <sz val="11"/>
      <color rgb="FFFF0000"/>
      <name val="Calibri"/>
      <family val="2"/>
      <scheme val="minor"/>
    </font>
    <font>
      <sz val="9"/>
      <color rgb="FFFF0000"/>
      <name val="Calibri"/>
      <family val="2"/>
      <scheme val="minor"/>
    </font>
    <font>
      <sz val="10"/>
      <color theme="0" tint="-4.9989318521683403E-2"/>
      <name val="Calibri"/>
      <family val="2"/>
    </font>
    <font>
      <sz val="11"/>
      <color rgb="FF343434"/>
      <name val="Calibri"/>
      <family val="2"/>
      <scheme val="minor"/>
    </font>
    <font>
      <b/>
      <sz val="9"/>
      <color theme="1"/>
      <name val="Calibri"/>
      <family val="2"/>
      <scheme val="minor"/>
    </font>
    <font>
      <u/>
      <sz val="11"/>
      <color theme="10"/>
      <name val="Calibri"/>
      <family val="2"/>
      <scheme val="minor"/>
    </font>
    <font>
      <i/>
      <sz val="10"/>
      <color theme="1"/>
      <name val="Calibri"/>
      <family val="2"/>
      <scheme val="minor"/>
    </font>
    <font>
      <b/>
      <sz val="12"/>
      <color theme="1"/>
      <name val="Calibri"/>
      <family val="2"/>
      <scheme val="minor"/>
    </font>
    <font>
      <sz val="12"/>
      <color rgb="FFFF0000"/>
      <name val="Calibri"/>
      <family val="2"/>
      <scheme val="minor"/>
    </font>
    <font>
      <b/>
      <i/>
      <sz val="11"/>
      <color theme="1"/>
      <name val="Calibri"/>
      <family val="2"/>
      <scheme val="minor"/>
    </font>
    <font>
      <b/>
      <sz val="11"/>
      <color rgb="FFFF0000"/>
      <name val="Calibri"/>
      <family val="2"/>
      <scheme val="minor"/>
    </font>
    <font>
      <sz val="12"/>
      <color theme="1"/>
      <name val="Calibri"/>
      <family val="2"/>
    </font>
    <font>
      <i/>
      <sz val="12"/>
      <color theme="1"/>
      <name val="Calibri"/>
      <family val="2"/>
      <scheme val="minor"/>
    </font>
    <font>
      <b/>
      <sz val="12"/>
      <color rgb="FFFF0000"/>
      <name val="Calibri"/>
      <family val="2"/>
      <scheme val="minor"/>
    </font>
    <font>
      <b/>
      <vertAlign val="superscript"/>
      <sz val="11"/>
      <color theme="1"/>
      <name val="Calibri"/>
      <family val="2"/>
      <scheme val="minor"/>
    </font>
    <font>
      <u/>
      <sz val="10"/>
      <color theme="1"/>
      <name val="Calibri"/>
      <family val="2"/>
      <scheme val="minor"/>
    </font>
    <font>
      <u/>
      <vertAlign val="superscript"/>
      <sz val="10"/>
      <color theme="1"/>
      <name val="Calibri"/>
      <family val="2"/>
      <scheme val="minor"/>
    </font>
    <font>
      <sz val="11"/>
      <color theme="1"/>
      <name val="Calibri"/>
      <family val="2"/>
      <scheme val="minor"/>
    </font>
    <font>
      <u/>
      <sz val="11"/>
      <color theme="1"/>
      <name val="Calibri"/>
      <family val="2"/>
      <scheme val="minor"/>
    </font>
    <font>
      <u/>
      <vertAlign val="superscrip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FF"/>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s>
  <cellStyleXfs count="2">
    <xf numFmtId="0" fontId="0" fillId="0" borderId="0"/>
    <xf numFmtId="0" fontId="22" fillId="0" borderId="0" applyNumberFormat="0" applyFill="0" applyBorder="0" applyAlignment="0" applyProtection="0"/>
  </cellStyleXfs>
  <cellXfs count="231">
    <xf numFmtId="0" fontId="0" fillId="0" borderId="0" xfId="0"/>
    <xf numFmtId="0" fontId="0" fillId="0" borderId="0" xfId="0" applyProtection="1"/>
    <xf numFmtId="164" fontId="0" fillId="0" borderId="0" xfId="0" applyNumberFormat="1" applyProtection="1"/>
    <xf numFmtId="0" fontId="0" fillId="0" borderId="0" xfId="0" applyAlignment="1"/>
    <xf numFmtId="0" fontId="15" fillId="0" borderId="0" xfId="0" applyFont="1" applyAlignment="1"/>
    <xf numFmtId="0" fontId="15" fillId="0" borderId="0" xfId="0" applyFont="1" applyAlignment="1">
      <alignment horizontal="center"/>
    </xf>
    <xf numFmtId="0" fontId="0" fillId="0" borderId="0" xfId="0" applyBorder="1" applyProtection="1"/>
    <xf numFmtId="164" fontId="0" fillId="2" borderId="0" xfId="0" applyNumberFormat="1" applyFill="1" applyBorder="1" applyProtection="1"/>
    <xf numFmtId="164" fontId="0" fillId="2" borderId="0" xfId="0" applyNumberFormat="1" applyFill="1" applyBorder="1" applyAlignment="1" applyProtection="1">
      <alignment horizontal="right"/>
    </xf>
    <xf numFmtId="0" fontId="0" fillId="2" borderId="0" xfId="0" applyFill="1" applyBorder="1" applyAlignment="1" applyProtection="1">
      <alignment horizontal="center"/>
    </xf>
    <xf numFmtId="0" fontId="7" fillId="2" borderId="0" xfId="0" applyFont="1" applyFill="1" applyBorder="1" applyAlignment="1" applyProtection="1">
      <alignment horizontal="center" vertical="top"/>
    </xf>
    <xf numFmtId="0" fontId="0" fillId="2" borderId="0" xfId="0" applyFill="1" applyBorder="1" applyProtection="1"/>
    <xf numFmtId="0" fontId="0" fillId="2" borderId="8" xfId="0" applyFill="1" applyBorder="1" applyProtection="1"/>
    <xf numFmtId="0" fontId="0" fillId="2" borderId="0" xfId="0" applyFill="1" applyBorder="1" applyAlignment="1" applyProtection="1">
      <alignment horizontal="right"/>
    </xf>
    <xf numFmtId="164" fontId="10" fillId="2" borderId="0" xfId="0" applyNumberFormat="1" applyFont="1" applyFill="1" applyBorder="1" applyAlignment="1" applyProtection="1">
      <alignment wrapText="1"/>
    </xf>
    <xf numFmtId="164" fontId="10" fillId="2" borderId="0" xfId="0" applyNumberFormat="1" applyFont="1" applyFill="1" applyBorder="1" applyAlignment="1" applyProtection="1">
      <alignment vertical="top" wrapText="1"/>
    </xf>
    <xf numFmtId="0" fontId="0" fillId="2" borderId="0" xfId="0" applyFill="1" applyBorder="1" applyAlignment="1" applyProtection="1"/>
    <xf numFmtId="0" fontId="7" fillId="2" borderId="0" xfId="0" applyFont="1" applyFill="1" applyBorder="1" applyAlignment="1" applyProtection="1">
      <alignment horizontal="right" vertical="top"/>
    </xf>
    <xf numFmtId="44" fontId="16" fillId="2" borderId="6" xfId="0" applyNumberFormat="1" applyFont="1" applyFill="1" applyBorder="1" applyAlignment="1" applyProtection="1">
      <alignment wrapText="1"/>
    </xf>
    <xf numFmtId="0" fontId="6" fillId="2" borderId="0" xfId="0" applyFont="1" applyFill="1" applyBorder="1" applyAlignment="1" applyProtection="1">
      <alignment vertical="center"/>
    </xf>
    <xf numFmtId="0" fontId="5" fillId="2" borderId="27" xfId="0" applyFont="1" applyFill="1" applyBorder="1" applyAlignment="1" applyProtection="1">
      <alignment horizontal="center"/>
    </xf>
    <xf numFmtId="0" fontId="0" fillId="2" borderId="27" xfId="0" applyFill="1" applyBorder="1" applyProtection="1"/>
    <xf numFmtId="0" fontId="0" fillId="2" borderId="28" xfId="0" applyFill="1" applyBorder="1" applyProtection="1"/>
    <xf numFmtId="0" fontId="7" fillId="2" borderId="27" xfId="0" applyFont="1" applyFill="1" applyBorder="1" applyAlignment="1" applyProtection="1">
      <alignment horizontal="center" vertical="top"/>
    </xf>
    <xf numFmtId="0" fontId="7" fillId="2" borderId="28" xfId="0" applyFont="1" applyFill="1" applyBorder="1" applyAlignment="1" applyProtection="1">
      <alignment horizontal="center" vertical="top"/>
    </xf>
    <xf numFmtId="0" fontId="8" fillId="2" borderId="0" xfId="0" applyFont="1" applyFill="1" applyBorder="1" applyAlignment="1" applyProtection="1">
      <alignment horizontal="center" vertical="top"/>
    </xf>
    <xf numFmtId="0" fontId="0" fillId="2" borderId="27" xfId="0" applyFill="1" applyBorder="1" applyAlignment="1" applyProtection="1">
      <alignment horizontal="right"/>
    </xf>
    <xf numFmtId="164" fontId="17" fillId="2" borderId="0" xfId="0" applyNumberFormat="1" applyFont="1" applyFill="1" applyBorder="1"/>
    <xf numFmtId="0" fontId="4" fillId="2" borderId="0" xfId="0" applyFont="1" applyFill="1" applyBorder="1" applyAlignment="1" applyProtection="1">
      <alignment horizontal="center"/>
    </xf>
    <xf numFmtId="0" fontId="20" fillId="3" borderId="31" xfId="0" applyFont="1" applyFill="1" applyBorder="1" applyAlignment="1" applyProtection="1">
      <alignment horizontal="right" vertical="center" wrapText="1"/>
      <protection locked="0"/>
    </xf>
    <xf numFmtId="0" fontId="0" fillId="0" borderId="19" xfId="0" applyFont="1" applyBorder="1" applyAlignment="1" applyProtection="1">
      <alignment horizontal="right" vertical="center"/>
      <protection locked="0"/>
    </xf>
    <xf numFmtId="0" fontId="0" fillId="2" borderId="22" xfId="0" applyFill="1" applyBorder="1" applyProtection="1"/>
    <xf numFmtId="0" fontId="0" fillId="2" borderId="29" xfId="0" applyFill="1" applyBorder="1" applyProtection="1"/>
    <xf numFmtId="44" fontId="16" fillId="2" borderId="2" xfId="0" applyNumberFormat="1" applyFont="1" applyFill="1" applyBorder="1" applyAlignment="1" applyProtection="1">
      <alignment wrapText="1"/>
    </xf>
    <xf numFmtId="0" fontId="21" fillId="2" borderId="0" xfId="0" applyFont="1" applyFill="1" applyBorder="1" applyAlignment="1" applyProtection="1">
      <alignment horizontal="left"/>
    </xf>
    <xf numFmtId="44" fontId="16" fillId="2" borderId="2" xfId="0" applyNumberFormat="1" applyFont="1" applyFill="1" applyBorder="1" applyAlignment="1" applyProtection="1">
      <alignment vertical="top" wrapText="1"/>
    </xf>
    <xf numFmtId="44" fontId="16" fillId="2" borderId="4" xfId="0" applyNumberFormat="1" applyFont="1" applyFill="1" applyBorder="1" applyAlignment="1" applyProtection="1">
      <alignment wrapText="1"/>
    </xf>
    <xf numFmtId="0" fontId="5" fillId="2" borderId="0" xfId="0" applyFont="1" applyFill="1" applyBorder="1" applyAlignment="1" applyProtection="1">
      <alignment horizontal="center"/>
    </xf>
    <xf numFmtId="0" fontId="0" fillId="0" borderId="0" xfId="0" applyBorder="1" applyAlignment="1" applyProtection="1">
      <alignment wrapText="1"/>
    </xf>
    <xf numFmtId="0" fontId="0" fillId="0" borderId="0" xfId="0" applyFill="1" applyBorder="1" applyProtection="1"/>
    <xf numFmtId="0" fontId="11" fillId="0" borderId="0" xfId="0" applyFont="1" applyFill="1" applyBorder="1" applyAlignment="1">
      <alignment horizontal="center" vertical="top" wrapText="1"/>
    </xf>
    <xf numFmtId="0" fontId="9" fillId="2" borderId="0" xfId="0" applyFont="1" applyFill="1" applyBorder="1" applyAlignment="1" applyProtection="1">
      <alignment horizontal="left" vertical="top"/>
    </xf>
    <xf numFmtId="0" fontId="4" fillId="2" borderId="8" xfId="0" applyFont="1" applyFill="1" applyBorder="1" applyAlignment="1" applyProtection="1">
      <alignment horizontal="center"/>
    </xf>
    <xf numFmtId="0" fontId="4" fillId="2" borderId="27" xfId="0" applyFont="1" applyFill="1" applyBorder="1" applyAlignment="1" applyProtection="1">
      <alignment horizontal="right"/>
    </xf>
    <xf numFmtId="0" fontId="4" fillId="2" borderId="0" xfId="0" applyFont="1" applyFill="1" applyBorder="1" applyAlignment="1" applyProtection="1">
      <alignment horizontal="right"/>
    </xf>
    <xf numFmtId="0" fontId="24" fillId="2" borderId="0" xfId="0" applyFont="1" applyFill="1" applyBorder="1" applyAlignment="1" applyProtection="1">
      <alignment horizontal="right" vertical="center"/>
    </xf>
    <xf numFmtId="0" fontId="0" fillId="2" borderId="21" xfId="0" applyFill="1" applyBorder="1" applyProtection="1"/>
    <xf numFmtId="0" fontId="0" fillId="2" borderId="10" xfId="0" applyFill="1" applyBorder="1" applyProtection="1"/>
    <xf numFmtId="0" fontId="24" fillId="2" borderId="10" xfId="0" applyFont="1" applyFill="1" applyBorder="1" applyAlignment="1" applyProtection="1">
      <alignment horizontal="right"/>
    </xf>
    <xf numFmtId="0" fontId="4" fillId="2" borderId="10" xfId="0" applyFont="1" applyFill="1" applyBorder="1" applyAlignment="1" applyProtection="1">
      <alignment horizontal="center"/>
    </xf>
    <xf numFmtId="44" fontId="4" fillId="2" borderId="0" xfId="0" applyNumberFormat="1" applyFont="1" applyFill="1" applyBorder="1" applyProtection="1"/>
    <xf numFmtId="0" fontId="0" fillId="2" borderId="42" xfId="0" applyFill="1" applyBorder="1" applyAlignment="1" applyProtection="1">
      <alignment horizontal="right"/>
    </xf>
    <xf numFmtId="0" fontId="6" fillId="2" borderId="0" xfId="0" applyFont="1" applyFill="1" applyBorder="1" applyAlignment="1" applyProtection="1">
      <alignment horizontal="right" vertical="center"/>
    </xf>
    <xf numFmtId="0" fontId="0" fillId="2" borderId="8" xfId="0" applyFill="1" applyBorder="1" applyAlignment="1" applyProtection="1">
      <alignment horizontal="right"/>
    </xf>
    <xf numFmtId="0" fontId="4" fillId="2" borderId="8" xfId="0" applyFont="1" applyFill="1" applyBorder="1" applyAlignment="1" applyProtection="1">
      <alignment horizontal="center"/>
    </xf>
    <xf numFmtId="0" fontId="4" fillId="2" borderId="0" xfId="0" applyFont="1" applyFill="1" applyBorder="1" applyAlignment="1" applyProtection="1">
      <alignment horizontal="center"/>
    </xf>
    <xf numFmtId="0" fontId="21" fillId="4" borderId="20" xfId="0" applyFont="1" applyFill="1" applyBorder="1" applyAlignment="1" applyProtection="1"/>
    <xf numFmtId="0" fontId="21" fillId="4" borderId="26" xfId="0" applyFont="1" applyFill="1" applyBorder="1" applyAlignment="1" applyProtection="1"/>
    <xf numFmtId="0" fontId="5" fillId="2" borderId="0" xfId="0" applyFont="1" applyFill="1" applyBorder="1" applyAlignment="1" applyProtection="1"/>
    <xf numFmtId="0" fontId="5" fillId="2" borderId="27" xfId="0" applyFont="1" applyFill="1" applyBorder="1" applyAlignment="1" applyProtection="1"/>
    <xf numFmtId="0" fontId="6" fillId="2" borderId="27" xfId="0" applyFont="1" applyFill="1" applyBorder="1" applyAlignment="1" applyProtection="1">
      <alignment vertical="center"/>
    </xf>
    <xf numFmtId="0" fontId="0" fillId="2" borderId="27" xfId="0" applyFill="1" applyBorder="1" applyAlignment="1" applyProtection="1"/>
    <xf numFmtId="0" fontId="0" fillId="2" borderId="0" xfId="0" applyFill="1" applyProtection="1"/>
    <xf numFmtId="44" fontId="0" fillId="5" borderId="1" xfId="0" applyNumberFormat="1" applyFill="1" applyBorder="1" applyProtection="1">
      <protection locked="0"/>
    </xf>
    <xf numFmtId="0" fontId="4" fillId="2" borderId="10" xfId="0" applyFont="1" applyFill="1" applyBorder="1" applyAlignment="1" applyProtection="1"/>
    <xf numFmtId="0" fontId="18" fillId="2" borderId="28" xfId="0" applyNumberFormat="1" applyFont="1" applyFill="1" applyBorder="1" applyAlignment="1" applyProtection="1">
      <alignment vertical="top" wrapText="1"/>
    </xf>
    <xf numFmtId="0" fontId="14" fillId="2" borderId="27" xfId="0" applyFont="1" applyFill="1" applyBorder="1" applyAlignment="1" applyProtection="1">
      <alignment vertical="center"/>
    </xf>
    <xf numFmtId="0" fontId="14" fillId="2" borderId="0" xfId="0" applyFont="1" applyFill="1" applyBorder="1" applyAlignment="1" applyProtection="1">
      <alignment vertical="center"/>
    </xf>
    <xf numFmtId="0" fontId="14" fillId="0" borderId="0" xfId="0" applyFont="1" applyAlignment="1" applyProtection="1">
      <alignment vertical="center"/>
    </xf>
    <xf numFmtId="0" fontId="24" fillId="2" borderId="0" xfId="0" applyFont="1" applyFill="1" applyBorder="1" applyAlignment="1" applyProtection="1">
      <alignment horizontal="left" vertical="center"/>
    </xf>
    <xf numFmtId="0" fontId="24" fillId="2" borderId="0" xfId="0" applyFont="1" applyFill="1" applyBorder="1" applyAlignment="1" applyProtection="1">
      <alignment horizontal="center" vertical="center"/>
    </xf>
    <xf numFmtId="0" fontId="25" fillId="2" borderId="28" xfId="0" applyNumberFormat="1" applyFont="1" applyFill="1" applyBorder="1" applyAlignment="1" applyProtection="1">
      <alignment vertical="center" wrapText="1"/>
    </xf>
    <xf numFmtId="0" fontId="14" fillId="2" borderId="0" xfId="0" applyFont="1" applyFill="1" applyAlignment="1" applyProtection="1">
      <alignment vertical="center"/>
    </xf>
    <xf numFmtId="0" fontId="18" fillId="2" borderId="41" xfId="0" applyNumberFormat="1" applyFont="1" applyFill="1" applyBorder="1" applyAlignment="1" applyProtection="1">
      <alignment vertical="top" wrapText="1"/>
    </xf>
    <xf numFmtId="0" fontId="6" fillId="2"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0" fillId="2" borderId="0" xfId="0" applyFill="1" applyBorder="1" applyAlignment="1" applyProtection="1">
      <alignment wrapText="1"/>
    </xf>
    <xf numFmtId="0" fontId="0" fillId="2" borderId="44" xfId="0" applyFill="1" applyBorder="1" applyProtection="1"/>
    <xf numFmtId="0" fontId="0" fillId="2" borderId="28" xfId="0" applyFill="1" applyBorder="1" applyAlignment="1" applyProtection="1">
      <alignment wrapText="1"/>
    </xf>
    <xf numFmtId="0" fontId="0" fillId="2" borderId="23" xfId="0" applyFill="1" applyBorder="1" applyAlignment="1" applyProtection="1">
      <alignment horizontal="right"/>
    </xf>
    <xf numFmtId="0" fontId="13" fillId="5" borderId="42" xfId="0" applyFont="1" applyFill="1" applyBorder="1" applyAlignment="1" applyProtection="1">
      <alignment horizontal="center" vertical="top" wrapText="1"/>
    </xf>
    <xf numFmtId="0" fontId="0" fillId="5" borderId="42" xfId="0" applyFill="1" applyBorder="1" applyAlignment="1" applyProtection="1">
      <alignment horizontal="left" vertical="top" wrapText="1"/>
    </xf>
    <xf numFmtId="0" fontId="4" fillId="2" borderId="0" xfId="0" applyFont="1" applyFill="1" applyBorder="1" applyAlignment="1" applyProtection="1">
      <alignment horizontal="center"/>
    </xf>
    <xf numFmtId="164" fontId="23" fillId="2" borderId="0" xfId="0" applyNumberFormat="1" applyFont="1" applyFill="1" applyBorder="1" applyProtection="1"/>
    <xf numFmtId="0" fontId="23" fillId="2" borderId="0" xfId="0" applyFont="1" applyFill="1" applyBorder="1" applyProtection="1"/>
    <xf numFmtId="44" fontId="0" fillId="0" borderId="1" xfId="0" applyNumberFormat="1" applyBorder="1" applyProtection="1">
      <protection locked="0"/>
    </xf>
    <xf numFmtId="0" fontId="6" fillId="5" borderId="1" xfId="0" applyFont="1" applyFill="1" applyBorder="1" applyAlignment="1" applyProtection="1">
      <alignment horizontal="center" vertical="center"/>
    </xf>
    <xf numFmtId="0" fontId="0" fillId="2" borderId="23" xfId="0" applyFill="1" applyBorder="1" applyAlignment="1" applyProtection="1">
      <alignment horizontal="right"/>
    </xf>
    <xf numFmtId="0" fontId="4" fillId="2" borderId="8" xfId="0" applyFont="1" applyFill="1" applyBorder="1" applyAlignment="1" applyProtection="1">
      <alignment horizontal="center"/>
    </xf>
    <xf numFmtId="0" fontId="6" fillId="2"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23" fillId="2" borderId="27" xfId="0" applyFont="1" applyFill="1" applyBorder="1" applyProtection="1"/>
    <xf numFmtId="0" fontId="0" fillId="2" borderId="7" xfId="0" applyFill="1" applyBorder="1" applyAlignment="1" applyProtection="1">
      <alignment horizontal="center"/>
    </xf>
    <xf numFmtId="0" fontId="0" fillId="0" borderId="0" xfId="0" applyAlignment="1" applyProtection="1">
      <alignment horizontal="center"/>
    </xf>
    <xf numFmtId="0" fontId="4" fillId="5" borderId="42" xfId="0" applyFont="1" applyFill="1" applyBorder="1" applyAlignment="1" applyProtection="1">
      <alignment horizontal="left" vertical="top" wrapText="1"/>
    </xf>
    <xf numFmtId="0" fontId="24" fillId="0" borderId="0" xfId="0" applyFont="1"/>
    <xf numFmtId="0" fontId="24" fillId="5" borderId="42" xfId="0" applyFont="1" applyFill="1" applyBorder="1" applyAlignment="1" applyProtection="1">
      <alignment horizontal="left" vertical="top" wrapText="1"/>
    </xf>
    <xf numFmtId="0" fontId="34" fillId="2" borderId="0" xfId="0" applyFont="1" applyFill="1" applyBorder="1" applyAlignment="1" applyProtection="1"/>
    <xf numFmtId="0" fontId="34" fillId="2" borderId="0" xfId="0" applyFont="1" applyFill="1" applyProtection="1"/>
    <xf numFmtId="0" fontId="34" fillId="2" borderId="0" xfId="0" applyFont="1" applyFill="1" applyBorder="1" applyProtection="1">
      <protection locked="0"/>
    </xf>
    <xf numFmtId="0" fontId="35" fillId="2" borderId="27" xfId="1" applyFont="1" applyFill="1" applyBorder="1" applyAlignment="1" applyProtection="1">
      <alignment horizontal="right"/>
      <protection locked="0"/>
    </xf>
    <xf numFmtId="0" fontId="35" fillId="2" borderId="38" xfId="1" applyFont="1" applyFill="1" applyBorder="1" applyAlignment="1" applyProtection="1">
      <alignment horizontal="right"/>
      <protection locked="0"/>
    </xf>
    <xf numFmtId="0" fontId="35" fillId="2" borderId="0" xfId="1" applyFont="1" applyFill="1" applyBorder="1" applyAlignment="1" applyProtection="1">
      <alignment horizontal="right"/>
      <protection locked="0"/>
    </xf>
    <xf numFmtId="164" fontId="10" fillId="2" borderId="0" xfId="0" applyNumberFormat="1" applyFont="1" applyFill="1" applyBorder="1" applyAlignment="1" applyProtection="1">
      <alignment vertical="center" wrapText="1"/>
    </xf>
    <xf numFmtId="0" fontId="0" fillId="0" borderId="0" xfId="0" applyAlignment="1" applyProtection="1">
      <alignment vertical="center"/>
    </xf>
    <xf numFmtId="0" fontId="32" fillId="2" borderId="30" xfId="1" applyFont="1" applyFill="1" applyBorder="1" applyAlignment="1" applyProtection="1">
      <alignment horizontal="center"/>
      <protection locked="0"/>
    </xf>
    <xf numFmtId="164" fontId="32" fillId="2" borderId="9" xfId="1" applyNumberFormat="1" applyFont="1" applyFill="1" applyBorder="1" applyAlignment="1" applyProtection="1">
      <alignment horizontal="center"/>
      <protection locked="0"/>
    </xf>
    <xf numFmtId="44" fontId="0" fillId="2" borderId="1" xfId="0" applyNumberFormat="1" applyFill="1" applyBorder="1" applyProtection="1">
      <protection locked="0"/>
    </xf>
    <xf numFmtId="0" fontId="0" fillId="0" borderId="19" xfId="0" applyFill="1" applyBorder="1" applyAlignment="1" applyProtection="1">
      <alignment horizontal="right" vertical="center"/>
      <protection locked="0"/>
    </xf>
    <xf numFmtId="44" fontId="0" fillId="0" borderId="5" xfId="0" applyNumberFormat="1" applyFill="1" applyBorder="1" applyAlignment="1" applyProtection="1">
      <alignment horizontal="right" vertical="center"/>
      <protection locked="0"/>
    </xf>
    <xf numFmtId="0" fontId="0" fillId="2" borderId="0" xfId="0" applyFill="1" applyBorder="1" applyAlignment="1" applyProtection="1">
      <alignment horizontal="right" vertical="center"/>
    </xf>
    <xf numFmtId="0" fontId="0" fillId="0" borderId="5" xfId="0" applyFill="1" applyBorder="1" applyAlignment="1" applyProtection="1">
      <alignment horizontal="right" vertical="center"/>
      <protection locked="0"/>
    </xf>
    <xf numFmtId="44" fontId="0" fillId="0" borderId="2" xfId="0" applyNumberFormat="1" applyFill="1" applyBorder="1" applyAlignment="1" applyProtection="1">
      <alignment horizontal="right" vertical="center"/>
      <protection locked="0"/>
    </xf>
    <xf numFmtId="0" fontId="0" fillId="0" borderId="19" xfId="0" applyNumberFormat="1" applyFill="1" applyBorder="1" applyAlignment="1" applyProtection="1">
      <alignment horizontal="right" vertical="center"/>
      <protection locked="0"/>
    </xf>
    <xf numFmtId="0" fontId="0" fillId="0" borderId="1" xfId="0" applyFill="1" applyBorder="1" applyAlignment="1" applyProtection="1">
      <alignment horizontal="right" vertical="center"/>
      <protection locked="0"/>
    </xf>
    <xf numFmtId="0" fontId="0" fillId="0" borderId="19" xfId="0" applyNumberFormat="1" applyFill="1" applyBorder="1" applyAlignment="1" applyProtection="1">
      <alignment horizontal="right" vertical="center"/>
      <protection locked="0"/>
    </xf>
    <xf numFmtId="0" fontId="0" fillId="0" borderId="32" xfId="0" applyFill="1" applyBorder="1" applyAlignment="1" applyProtection="1">
      <alignment horizontal="right" vertical="center"/>
      <protection locked="0"/>
    </xf>
    <xf numFmtId="0" fontId="0" fillId="0" borderId="33" xfId="0" applyFill="1" applyBorder="1" applyAlignment="1" applyProtection="1">
      <alignment horizontal="right" vertical="center"/>
      <protection locked="0"/>
    </xf>
    <xf numFmtId="0" fontId="0" fillId="0" borderId="27" xfId="0" applyBorder="1" applyAlignment="1" applyProtection="1">
      <alignment horizontal="right" vertical="center"/>
      <protection locked="0"/>
    </xf>
    <xf numFmtId="44" fontId="0" fillId="0" borderId="1" xfId="0" applyNumberFormat="1" applyFont="1" applyFill="1" applyBorder="1" applyAlignment="1" applyProtection="1">
      <alignment horizontal="right" vertical="center"/>
      <protection locked="0"/>
    </xf>
    <xf numFmtId="0" fontId="0" fillId="0" borderId="18" xfId="0" applyFill="1" applyBorder="1" applyAlignment="1" applyProtection="1">
      <alignment horizontal="right" vertical="center"/>
      <protection locked="0"/>
    </xf>
    <xf numFmtId="44" fontId="0" fillId="0" borderId="3" xfId="0" applyNumberFormat="1" applyFont="1" applyFill="1" applyBorder="1" applyAlignment="1" applyProtection="1">
      <alignment horizontal="right" vertical="center"/>
      <protection locked="0"/>
    </xf>
    <xf numFmtId="0" fontId="0" fillId="2" borderId="8" xfId="0" applyFill="1" applyBorder="1" applyAlignment="1" applyProtection="1">
      <alignment horizontal="right" vertical="center"/>
    </xf>
    <xf numFmtId="0" fontId="0" fillId="0" borderId="3" xfId="0" applyFill="1" applyBorder="1" applyAlignment="1" applyProtection="1">
      <alignment horizontal="right" vertical="center"/>
      <protection locked="0"/>
    </xf>
    <xf numFmtId="44" fontId="0" fillId="0" borderId="4" xfId="0" applyNumberFormat="1" applyFill="1" applyBorder="1" applyAlignment="1" applyProtection="1">
      <alignment horizontal="right" vertical="center"/>
      <protection locked="0"/>
    </xf>
    <xf numFmtId="0" fontId="0" fillId="0" borderId="16" xfId="0" applyFill="1" applyBorder="1" applyAlignment="1" applyProtection="1">
      <alignment horizontal="right" vertical="center"/>
      <protection locked="0"/>
    </xf>
    <xf numFmtId="0" fontId="0" fillId="0" borderId="34" xfId="0" applyFill="1" applyBorder="1" applyAlignment="1" applyProtection="1">
      <alignment horizontal="right" vertical="center"/>
      <protection locked="0"/>
    </xf>
    <xf numFmtId="0" fontId="4" fillId="2" borderId="8" xfId="0" applyFont="1" applyFill="1" applyBorder="1" applyAlignment="1" applyProtection="1">
      <alignment horizontal="center"/>
    </xf>
    <xf numFmtId="0" fontId="0" fillId="0" borderId="19" xfId="0" applyNumberFormat="1" applyFill="1" applyBorder="1" applyAlignment="1" applyProtection="1">
      <alignment horizontal="right" vertical="center"/>
      <protection locked="0"/>
    </xf>
    <xf numFmtId="0" fontId="6" fillId="2"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44" fontId="0" fillId="0" borderId="1" xfId="0" applyNumberFormat="1" applyFill="1" applyBorder="1" applyAlignment="1" applyProtection="1">
      <alignment horizontal="right" vertical="center"/>
      <protection locked="0"/>
    </xf>
    <xf numFmtId="0" fontId="0" fillId="0" borderId="43" xfId="0" applyFill="1" applyBorder="1" applyAlignment="1" applyProtection="1">
      <alignment horizontal="right" vertical="center"/>
      <protection locked="0"/>
    </xf>
    <xf numFmtId="44" fontId="0" fillId="0" borderId="47" xfId="0" applyNumberFormat="1" applyFill="1" applyBorder="1" applyAlignment="1" applyProtection="1">
      <alignment horizontal="right" vertical="center"/>
      <protection locked="0"/>
    </xf>
    <xf numFmtId="44" fontId="0" fillId="0" borderId="48" xfId="0" applyNumberFormat="1" applyFill="1" applyBorder="1" applyAlignment="1" applyProtection="1">
      <alignment horizontal="right" vertical="center"/>
      <protection locked="0"/>
    </xf>
    <xf numFmtId="0" fontId="0" fillId="0" borderId="48" xfId="0" applyFill="1" applyBorder="1" applyAlignment="1" applyProtection="1">
      <alignment horizontal="right" vertical="center"/>
      <protection locked="0"/>
    </xf>
    <xf numFmtId="0" fontId="0" fillId="0" borderId="24" xfId="0" applyFill="1" applyBorder="1" applyAlignment="1" applyProtection="1">
      <alignment horizontal="right" vertical="center"/>
      <protection locked="0"/>
    </xf>
    <xf numFmtId="0" fontId="0" fillId="0" borderId="49" xfId="0" applyFill="1" applyBorder="1" applyAlignment="1" applyProtection="1">
      <alignment horizontal="right" vertical="center"/>
      <protection locked="0"/>
    </xf>
    <xf numFmtId="0" fontId="0" fillId="0" borderId="24" xfId="0" applyNumberFormat="1" applyFill="1" applyBorder="1" applyAlignment="1" applyProtection="1">
      <alignment horizontal="right" vertical="center"/>
      <protection locked="0"/>
    </xf>
    <xf numFmtId="44" fontId="4" fillId="2" borderId="42" xfId="0" applyNumberFormat="1" applyFont="1" applyFill="1" applyBorder="1" applyProtection="1"/>
    <xf numFmtId="44" fontId="0" fillId="0" borderId="49" xfId="0" applyNumberFormat="1" applyFill="1" applyBorder="1" applyAlignment="1" applyProtection="1">
      <alignment horizontal="right" vertical="center"/>
      <protection locked="0"/>
    </xf>
    <xf numFmtId="0" fontId="0" fillId="2" borderId="42" xfId="0" applyFill="1" applyBorder="1" applyProtection="1"/>
    <xf numFmtId="0" fontId="0" fillId="2" borderId="50" xfId="0" applyFill="1" applyBorder="1" applyProtection="1"/>
    <xf numFmtId="0" fontId="9" fillId="2" borderId="0" xfId="0" applyFont="1" applyFill="1" applyBorder="1" applyAlignment="1" applyProtection="1">
      <alignment horizontal="left"/>
    </xf>
    <xf numFmtId="0" fontId="4" fillId="2" borderId="45" xfId="0" applyFont="1" applyFill="1" applyBorder="1" applyAlignment="1" applyProtection="1">
      <alignment horizontal="center"/>
    </xf>
    <xf numFmtId="0" fontId="4" fillId="2" borderId="26" xfId="0" applyFont="1" applyFill="1" applyBorder="1" applyAlignment="1" applyProtection="1">
      <alignment horizontal="center"/>
    </xf>
    <xf numFmtId="0" fontId="0" fillId="0" borderId="19" xfId="0" applyNumberFormat="1" applyFill="1" applyBorder="1" applyAlignment="1" applyProtection="1">
      <alignment horizontal="right" vertical="center"/>
      <protection locked="0"/>
    </xf>
    <xf numFmtId="0" fontId="0" fillId="0" borderId="13" xfId="0" applyNumberFormat="1" applyFill="1" applyBorder="1" applyAlignment="1" applyProtection="1">
      <alignment horizontal="right" vertical="center"/>
      <protection locked="0"/>
    </xf>
    <xf numFmtId="0" fontId="10" fillId="2" borderId="16" xfId="0" applyFont="1" applyFill="1" applyBorder="1" applyAlignment="1" applyProtection="1">
      <alignment horizontal="left" vertical="top" wrapText="1"/>
    </xf>
    <xf numFmtId="0" fontId="10" fillId="2" borderId="25" xfId="0" applyFont="1" applyFill="1" applyBorder="1" applyAlignment="1" applyProtection="1">
      <alignment horizontal="left" vertical="top" wrapText="1"/>
    </xf>
    <xf numFmtId="0" fontId="10" fillId="2" borderId="17" xfId="0" applyFont="1" applyFill="1" applyBorder="1" applyAlignment="1" applyProtection="1">
      <alignment horizontal="left" vertical="top" wrapText="1"/>
    </xf>
    <xf numFmtId="0" fontId="10" fillId="2" borderId="19" xfId="0" applyFont="1" applyFill="1" applyBorder="1" applyAlignment="1" applyProtection="1">
      <alignment vertical="top" wrapText="1"/>
    </xf>
    <xf numFmtId="0" fontId="10" fillId="2" borderId="12" xfId="0" applyFont="1" applyFill="1" applyBorder="1" applyAlignment="1" applyProtection="1">
      <alignment vertical="top" wrapText="1"/>
    </xf>
    <xf numFmtId="0" fontId="10" fillId="2" borderId="13" xfId="0" applyFont="1" applyFill="1" applyBorder="1" applyAlignment="1" applyProtection="1">
      <alignment vertical="top" wrapText="1"/>
    </xf>
    <xf numFmtId="0" fontId="10" fillId="2" borderId="19" xfId="0" applyFont="1" applyFill="1" applyBorder="1" applyAlignment="1" applyProtection="1">
      <alignment horizontal="left" vertical="top" wrapText="1"/>
    </xf>
    <xf numFmtId="0" fontId="10" fillId="2" borderId="12" xfId="0" applyFont="1" applyFill="1" applyBorder="1" applyAlignment="1" applyProtection="1">
      <alignment horizontal="left" vertical="top" wrapText="1"/>
    </xf>
    <xf numFmtId="0" fontId="10" fillId="2" borderId="21" xfId="0" applyFont="1" applyFill="1" applyBorder="1" applyAlignment="1" applyProtection="1">
      <alignment horizontal="left" vertical="top" wrapText="1"/>
    </xf>
    <xf numFmtId="0" fontId="10" fillId="2" borderId="10" xfId="0" applyFont="1" applyFill="1" applyBorder="1" applyAlignment="1" applyProtection="1">
      <alignment horizontal="left" vertical="top" wrapText="1"/>
    </xf>
    <xf numFmtId="0" fontId="10" fillId="2" borderId="24" xfId="0" applyFont="1" applyFill="1" applyBorder="1" applyAlignment="1" applyProtection="1">
      <alignment vertical="top" wrapText="1"/>
    </xf>
    <xf numFmtId="0" fontId="10" fillId="2" borderId="14" xfId="0" applyFont="1" applyFill="1" applyBorder="1" applyAlignment="1" applyProtection="1">
      <alignment vertical="top" wrapText="1"/>
    </xf>
    <xf numFmtId="0" fontId="10" fillId="2" borderId="15" xfId="0" applyFont="1" applyFill="1" applyBorder="1" applyAlignment="1" applyProtection="1">
      <alignment vertical="top" wrapText="1"/>
    </xf>
    <xf numFmtId="0" fontId="10" fillId="2" borderId="24" xfId="0" applyFont="1" applyFill="1" applyBorder="1" applyAlignment="1" applyProtection="1">
      <alignment horizontal="left" vertical="top" wrapText="1"/>
    </xf>
    <xf numFmtId="0" fontId="10" fillId="2" borderId="14" xfId="0" applyFont="1" applyFill="1" applyBorder="1" applyAlignment="1" applyProtection="1">
      <alignment horizontal="left" vertical="top" wrapText="1"/>
    </xf>
    <xf numFmtId="0" fontId="10" fillId="2" borderId="13" xfId="0" applyFont="1" applyFill="1" applyBorder="1" applyAlignment="1" applyProtection="1">
      <alignment horizontal="left" vertical="top" wrapText="1"/>
    </xf>
    <xf numFmtId="0" fontId="18" fillId="2" borderId="28" xfId="0" applyNumberFormat="1" applyFont="1" applyFill="1" applyBorder="1" applyAlignment="1" applyProtection="1">
      <alignment horizontal="left" vertical="top" wrapText="1"/>
    </xf>
    <xf numFmtId="0" fontId="35" fillId="2" borderId="23" xfId="1" applyFont="1" applyFill="1" applyBorder="1" applyAlignment="1" applyProtection="1">
      <alignment horizontal="center" vertical="center" wrapText="1"/>
      <protection locked="0"/>
    </xf>
    <xf numFmtId="0" fontId="35" fillId="2" borderId="20" xfId="1" applyFont="1" applyFill="1" applyBorder="1" applyAlignment="1" applyProtection="1">
      <alignment horizontal="center" vertical="center" wrapText="1"/>
      <protection locked="0"/>
    </xf>
    <xf numFmtId="0" fontId="35" fillId="2" borderId="26" xfId="1" applyFont="1" applyFill="1" applyBorder="1" applyAlignment="1" applyProtection="1">
      <alignment horizontal="center" vertical="center" wrapText="1"/>
      <protection locked="0"/>
    </xf>
    <xf numFmtId="0" fontId="10" fillId="2" borderId="21" xfId="0" applyFont="1" applyFill="1" applyBorder="1" applyAlignment="1" applyProtection="1">
      <alignment vertical="top" wrapText="1"/>
    </xf>
    <xf numFmtId="0" fontId="10" fillId="2" borderId="10" xfId="0" applyFont="1" applyFill="1" applyBorder="1" applyAlignment="1" applyProtection="1">
      <alignment vertical="top" wrapText="1"/>
    </xf>
    <xf numFmtId="0" fontId="10" fillId="2" borderId="11" xfId="0" applyFont="1" applyFill="1" applyBorder="1" applyAlignment="1" applyProtection="1">
      <alignment vertical="top" wrapText="1"/>
    </xf>
    <xf numFmtId="0" fontId="10" fillId="2" borderId="35" xfId="0" applyFont="1" applyFill="1" applyBorder="1" applyAlignment="1" applyProtection="1">
      <alignment horizontal="left" vertical="top" wrapText="1"/>
    </xf>
    <xf numFmtId="0" fontId="10" fillId="2" borderId="36" xfId="0" applyFont="1" applyFill="1" applyBorder="1" applyAlignment="1" applyProtection="1">
      <alignment horizontal="left" vertical="top" wrapText="1"/>
    </xf>
    <xf numFmtId="0" fontId="0" fillId="0" borderId="16" xfId="0" applyFill="1" applyBorder="1" applyAlignment="1" applyProtection="1">
      <alignment horizontal="right" vertical="center"/>
      <protection locked="0"/>
    </xf>
    <xf numFmtId="0" fontId="0" fillId="0" borderId="17" xfId="0" applyFill="1" applyBorder="1" applyAlignment="1" applyProtection="1">
      <alignment horizontal="right" vertical="center"/>
      <protection locked="0"/>
    </xf>
    <xf numFmtId="14" fontId="24" fillId="0" borderId="33" xfId="0" applyNumberFormat="1" applyFont="1" applyFill="1" applyBorder="1" applyAlignment="1" applyProtection="1">
      <alignment horizontal="center" vertical="center"/>
      <protection locked="0"/>
    </xf>
    <xf numFmtId="14" fontId="24" fillId="0" borderId="12" xfId="0" applyNumberFormat="1" applyFont="1" applyFill="1" applyBorder="1" applyAlignment="1" applyProtection="1">
      <alignment horizontal="center" vertical="center"/>
      <protection locked="0"/>
    </xf>
    <xf numFmtId="14" fontId="24" fillId="0" borderId="13" xfId="0" applyNumberFormat="1" applyFont="1" applyFill="1" applyBorder="1" applyAlignment="1" applyProtection="1">
      <alignment horizontal="center" vertical="center"/>
      <protection locked="0"/>
    </xf>
    <xf numFmtId="0" fontId="32" fillId="2" borderId="35" xfId="1" applyFont="1" applyFill="1" applyBorder="1" applyAlignment="1" applyProtection="1">
      <alignment horizontal="center"/>
      <protection locked="0"/>
    </xf>
    <xf numFmtId="0" fontId="32" fillId="2" borderId="37" xfId="1" applyFont="1" applyFill="1" applyBorder="1" applyAlignment="1" applyProtection="1">
      <alignment horizontal="center"/>
      <protection locked="0"/>
    </xf>
    <xf numFmtId="0" fontId="4" fillId="2" borderId="23" xfId="0" applyFont="1" applyFill="1" applyBorder="1" applyAlignment="1" applyProtection="1">
      <alignment horizontal="center"/>
    </xf>
    <xf numFmtId="0" fontId="4" fillId="2" borderId="38" xfId="0" applyFont="1" applyFill="1" applyBorder="1" applyAlignment="1" applyProtection="1">
      <alignment horizontal="center"/>
    </xf>
    <xf numFmtId="0" fontId="12" fillId="2" borderId="27" xfId="0" applyFont="1" applyFill="1" applyBorder="1" applyAlignment="1" applyProtection="1">
      <alignment horizontal="center" vertical="top"/>
    </xf>
    <xf numFmtId="0" fontId="12" fillId="2" borderId="0" xfId="0" applyFont="1" applyFill="1" applyBorder="1" applyAlignment="1" applyProtection="1">
      <alignment horizontal="center" vertical="top"/>
    </xf>
    <xf numFmtId="0" fontId="11" fillId="2" borderId="27" xfId="0" applyFont="1" applyFill="1" applyBorder="1" applyAlignment="1" applyProtection="1">
      <alignment horizontal="center"/>
    </xf>
    <xf numFmtId="0" fontId="11" fillId="2" borderId="0" xfId="0" applyFont="1" applyFill="1" applyBorder="1" applyAlignment="1" applyProtection="1">
      <alignment horizontal="center"/>
    </xf>
    <xf numFmtId="0" fontId="2" fillId="2" borderId="27" xfId="0" applyFont="1" applyFill="1" applyBorder="1" applyAlignment="1" applyProtection="1">
      <alignment horizontal="center"/>
    </xf>
    <xf numFmtId="0" fontId="2" fillId="2" borderId="0" xfId="0" applyFont="1" applyFill="1" applyBorder="1" applyAlignment="1" applyProtection="1">
      <alignment horizontal="center"/>
    </xf>
    <xf numFmtId="0" fontId="6" fillId="2" borderId="43"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4" fillId="5" borderId="33" xfId="0" applyFont="1" applyFill="1" applyBorder="1" applyAlignment="1" applyProtection="1">
      <alignment horizontal="center"/>
      <protection locked="0"/>
    </xf>
    <xf numFmtId="0" fontId="4" fillId="5" borderId="12" xfId="0" applyFont="1" applyFill="1" applyBorder="1" applyAlignment="1" applyProtection="1">
      <alignment horizontal="center"/>
      <protection locked="0"/>
    </xf>
    <xf numFmtId="0" fontId="4" fillId="5" borderId="13" xfId="0" applyFont="1" applyFill="1" applyBorder="1" applyAlignment="1" applyProtection="1">
      <alignment horizontal="center"/>
      <protection locked="0"/>
    </xf>
    <xf numFmtId="0" fontId="4" fillId="5" borderId="33" xfId="0" applyNumberFormat="1" applyFont="1" applyFill="1" applyBorder="1" applyAlignment="1" applyProtection="1">
      <alignment horizontal="center" vertical="center"/>
      <protection locked="0"/>
    </xf>
    <xf numFmtId="0" fontId="4" fillId="5" borderId="12" xfId="0" applyNumberFormat="1" applyFont="1" applyFill="1" applyBorder="1" applyAlignment="1" applyProtection="1">
      <alignment horizontal="center" vertical="center"/>
      <protection locked="0"/>
    </xf>
    <xf numFmtId="0" fontId="4" fillId="5" borderId="13" xfId="0" applyNumberFormat="1" applyFont="1" applyFill="1" applyBorder="1" applyAlignment="1" applyProtection="1">
      <alignment horizontal="center" vertical="center"/>
      <protection locked="0"/>
    </xf>
    <xf numFmtId="0" fontId="4" fillId="0" borderId="34" xfId="0" quotePrefix="1"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30" fillId="2" borderId="0" xfId="0" applyFont="1" applyFill="1" applyBorder="1" applyAlignment="1" applyProtection="1">
      <alignment horizontal="left"/>
    </xf>
    <xf numFmtId="0" fontId="4" fillId="0" borderId="34"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xf>
    <xf numFmtId="0" fontId="4" fillId="2" borderId="29" xfId="0" applyFont="1" applyFill="1" applyBorder="1" applyAlignment="1" applyProtection="1">
      <alignment horizontal="center"/>
    </xf>
    <xf numFmtId="0" fontId="4" fillId="2" borderId="8" xfId="0" applyFont="1" applyFill="1" applyBorder="1" applyAlignment="1" applyProtection="1">
      <alignment horizontal="center"/>
    </xf>
    <xf numFmtId="0" fontId="27" fillId="2" borderId="0" xfId="0" applyFont="1" applyFill="1" applyAlignment="1" applyProtection="1">
      <alignment horizontal="center" vertical="center" wrapText="1"/>
    </xf>
    <xf numFmtId="166" fontId="4" fillId="5" borderId="33" xfId="0" applyNumberFormat="1" applyFont="1" applyFill="1" applyBorder="1" applyAlignment="1" applyProtection="1">
      <alignment horizontal="center" vertical="top" wrapText="1"/>
      <protection locked="0"/>
    </xf>
    <xf numFmtId="166" fontId="4" fillId="5" borderId="12" xfId="0" applyNumberFormat="1" applyFont="1" applyFill="1" applyBorder="1" applyAlignment="1" applyProtection="1">
      <alignment horizontal="center" vertical="top" wrapText="1"/>
      <protection locked="0"/>
    </xf>
    <xf numFmtId="166" fontId="4" fillId="5" borderId="13" xfId="0" applyNumberFormat="1" applyFont="1" applyFill="1" applyBorder="1" applyAlignment="1" applyProtection="1">
      <alignment horizontal="center" vertical="top" wrapText="1"/>
      <protection locked="0"/>
    </xf>
    <xf numFmtId="0" fontId="24" fillId="0" borderId="33"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10" fillId="2" borderId="15" xfId="0" applyFont="1" applyFill="1" applyBorder="1" applyAlignment="1" applyProtection="1">
      <alignment horizontal="left" vertical="top" wrapText="1"/>
    </xf>
    <xf numFmtId="0" fontId="10" fillId="2" borderId="37" xfId="0" applyFont="1" applyFill="1" applyBorder="1" applyAlignment="1" applyProtection="1">
      <alignment horizontal="left" vertical="top" wrapText="1"/>
    </xf>
    <xf numFmtId="0" fontId="23" fillId="2" borderId="27" xfId="0" applyFont="1" applyFill="1" applyBorder="1" applyAlignment="1" applyProtection="1">
      <alignment horizontal="left" wrapText="1"/>
    </xf>
    <xf numFmtId="0" fontId="23" fillId="2" borderId="0" xfId="0" applyFont="1" applyFill="1" applyBorder="1" applyAlignment="1" applyProtection="1">
      <alignment horizontal="left" wrapText="1"/>
    </xf>
    <xf numFmtId="0" fontId="22" fillId="4" borderId="20" xfId="1" applyFill="1" applyBorder="1" applyAlignment="1" applyProtection="1">
      <alignment horizontal="center"/>
    </xf>
    <xf numFmtId="0" fontId="10" fillId="2" borderId="11" xfId="0" applyFont="1" applyFill="1" applyBorder="1" applyAlignment="1" applyProtection="1">
      <alignment horizontal="left" vertical="top" wrapText="1"/>
    </xf>
    <xf numFmtId="164" fontId="11" fillId="0" borderId="33" xfId="0" applyNumberFormat="1" applyFont="1" applyFill="1" applyBorder="1" applyAlignment="1" applyProtection="1">
      <alignment horizontal="center"/>
      <protection locked="0"/>
    </xf>
    <xf numFmtId="164" fontId="11" fillId="0" borderId="12" xfId="0" applyNumberFormat="1" applyFont="1" applyFill="1" applyBorder="1" applyAlignment="1" applyProtection="1">
      <alignment horizontal="center"/>
      <protection locked="0"/>
    </xf>
    <xf numFmtId="164" fontId="11" fillId="0" borderId="13" xfId="0" applyNumberFormat="1" applyFont="1" applyFill="1" applyBorder="1" applyAlignment="1" applyProtection="1">
      <alignment horizontal="center"/>
      <protection locked="0"/>
    </xf>
    <xf numFmtId="164" fontId="35" fillId="2" borderId="0" xfId="1" applyNumberFormat="1" applyFont="1" applyFill="1" applyBorder="1" applyAlignment="1" applyProtection="1">
      <alignment horizontal="right"/>
      <protection locked="0"/>
    </xf>
    <xf numFmtId="164" fontId="35" fillId="2" borderId="46" xfId="1" applyNumberFormat="1" applyFont="1" applyFill="1" applyBorder="1" applyAlignment="1" applyProtection="1">
      <alignment horizontal="right"/>
      <protection locked="0"/>
    </xf>
    <xf numFmtId="0" fontId="21" fillId="4" borderId="23" xfId="0" applyFont="1" applyFill="1" applyBorder="1" applyAlignment="1" applyProtection="1">
      <alignment horizontal="right"/>
    </xf>
    <xf numFmtId="0" fontId="21" fillId="4" borderId="20" xfId="0" applyFont="1" applyFill="1" applyBorder="1" applyAlignment="1" applyProtection="1">
      <alignment horizontal="right"/>
    </xf>
    <xf numFmtId="165" fontId="4" fillId="0" borderId="33" xfId="0" applyNumberFormat="1" applyFont="1" applyFill="1" applyBorder="1" applyAlignment="1" applyProtection="1">
      <alignment horizontal="center"/>
      <protection locked="0"/>
    </xf>
    <xf numFmtId="165" fontId="4" fillId="0" borderId="13" xfId="0" applyNumberFormat="1" applyFont="1" applyFill="1" applyBorder="1" applyAlignment="1" applyProtection="1">
      <alignment horizontal="center"/>
      <protection locked="0"/>
    </xf>
    <xf numFmtId="0" fontId="0" fillId="2" borderId="27" xfId="0" applyFill="1" applyBorder="1" applyAlignment="1" applyProtection="1">
      <alignment horizontal="center" vertical="top" wrapText="1"/>
    </xf>
    <xf numFmtId="0" fontId="0" fillId="2" borderId="0" xfId="0" applyFill="1" applyBorder="1" applyAlignment="1" applyProtection="1">
      <alignment horizontal="center" vertical="top" wrapText="1"/>
    </xf>
    <xf numFmtId="0" fontId="0" fillId="0" borderId="15" xfId="0" applyNumberFormat="1" applyFill="1" applyBorder="1" applyAlignment="1" applyProtection="1">
      <alignment horizontal="right" vertical="center"/>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AdultEdReports@ksbor.org" TargetMode="External"/><Relationship Id="rId1" Type="http://schemas.openxmlformats.org/officeDocument/2006/relationships/hyperlink" Target="mailto:AdultEdReports@ksbor.org" TargetMode="Externa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19"/>
  <sheetViews>
    <sheetView workbookViewId="0"/>
  </sheetViews>
  <sheetFormatPr defaultRowHeight="14.4"/>
  <cols>
    <col min="1" max="1" width="152.44140625" customWidth="1"/>
  </cols>
  <sheetData>
    <row r="1" spans="1:8" ht="16.2" thickBot="1">
      <c r="A1" s="95" t="s">
        <v>66</v>
      </c>
    </row>
    <row r="2" spans="1:8" s="1" customFormat="1" ht="31.2" thickBot="1">
      <c r="A2" s="81" t="s">
        <v>61</v>
      </c>
      <c r="F2" s="39"/>
      <c r="G2" s="39"/>
      <c r="H2" s="40"/>
    </row>
    <row r="3" spans="1:8" s="1" customFormat="1" ht="31.2" thickBot="1">
      <c r="A3" s="81" t="s">
        <v>62</v>
      </c>
      <c r="F3" s="39"/>
      <c r="G3" s="39"/>
      <c r="H3" s="40"/>
    </row>
    <row r="4" spans="1:8" s="1" customFormat="1" ht="60" thickBot="1">
      <c r="A4" s="81" t="s">
        <v>63</v>
      </c>
      <c r="F4" s="39"/>
      <c r="G4" s="39"/>
      <c r="H4" s="40"/>
    </row>
    <row r="5" spans="1:8" s="1" customFormat="1" ht="65.25" customHeight="1" thickBot="1">
      <c r="A5" s="81" t="s">
        <v>64</v>
      </c>
      <c r="F5" s="39"/>
      <c r="G5" s="39"/>
      <c r="H5" s="40"/>
    </row>
    <row r="6" spans="1:8" s="1" customFormat="1" ht="18.600000000000001" thickBot="1">
      <c r="A6" s="81" t="s">
        <v>65</v>
      </c>
      <c r="F6" s="39"/>
      <c r="G6" s="39"/>
      <c r="H6" s="40"/>
    </row>
    <row r="7" spans="1:8" s="1" customFormat="1" ht="103.2" thickBot="1">
      <c r="A7" s="94" t="s">
        <v>69</v>
      </c>
      <c r="F7" s="39"/>
      <c r="G7" s="39"/>
      <c r="H7" s="40"/>
    </row>
    <row r="8" spans="1:8" s="1" customFormat="1" ht="18.600000000000001" thickBot="1">
      <c r="A8" s="81"/>
      <c r="F8" s="39"/>
      <c r="G8" s="39"/>
      <c r="H8" s="40"/>
    </row>
    <row r="9" spans="1:8" s="1" customFormat="1" ht="18.600000000000001" thickBot="1">
      <c r="A9" s="96" t="s">
        <v>67</v>
      </c>
      <c r="F9" s="39"/>
      <c r="G9" s="39"/>
      <c r="H9" s="40"/>
    </row>
    <row r="10" spans="1:8" s="1" customFormat="1" ht="29.4" thickBot="1">
      <c r="A10" s="81" t="s">
        <v>88</v>
      </c>
      <c r="F10" s="39"/>
      <c r="G10" s="39"/>
      <c r="H10" s="40"/>
    </row>
    <row r="11" spans="1:8" s="1" customFormat="1" ht="18.600000000000001" thickBot="1">
      <c r="A11" s="81" t="s">
        <v>89</v>
      </c>
      <c r="F11" s="39"/>
      <c r="G11" s="39"/>
      <c r="H11" s="40"/>
    </row>
    <row r="12" spans="1:8" s="1" customFormat="1" ht="18.600000000000001" thickBot="1">
      <c r="A12" s="81"/>
      <c r="F12" s="39"/>
      <c r="G12" s="39"/>
      <c r="H12" s="40"/>
    </row>
    <row r="13" spans="1:8" s="1" customFormat="1" ht="18.600000000000001" thickBot="1">
      <c r="A13" s="96" t="s">
        <v>90</v>
      </c>
      <c r="F13" s="39"/>
      <c r="G13" s="39"/>
      <c r="H13" s="40"/>
    </row>
    <row r="14" spans="1:8" s="1" customFormat="1" ht="15" thickBot="1">
      <c r="A14" s="80" t="s">
        <v>58</v>
      </c>
    </row>
    <row r="15" spans="1:8" s="1" customFormat="1" ht="15" thickBot="1">
      <c r="A15" s="80" t="s">
        <v>59</v>
      </c>
    </row>
    <row r="16" spans="1:8" s="1" customFormat="1" ht="31.5" customHeight="1" thickBot="1">
      <c r="A16" s="80" t="s">
        <v>50</v>
      </c>
      <c r="F16" s="39"/>
      <c r="G16" s="39"/>
      <c r="H16" s="40"/>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sheetData>
  <sheetProtection algorithmName="SHA-512" hashValue="i/u0wNCuPuihbrFnNZWv4WgJNd5Ll2cbpk0DaWvcnCSU+CPgerIYMkkF5WnNuwfF7lXFuw4NkU1/RF8n8aGoIA==" saltValue="WyzFkgqmF4+u1PB2CGWU4Q==" spinCount="100000" sheet="1" selectLockedCells="1"/>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81"/>
  <sheetViews>
    <sheetView tabSelected="1" zoomScale="85" zoomScaleNormal="85" zoomScaleSheetLayoutView="80" workbookViewId="0">
      <selection activeCell="M8" sqref="M8"/>
    </sheetView>
  </sheetViews>
  <sheetFormatPr defaultColWidth="8.6640625" defaultRowHeight="14.4"/>
  <cols>
    <col min="1" max="1" width="17.5546875" style="1" customWidth="1"/>
    <col min="2" max="2" width="17.5546875" style="2" customWidth="1"/>
    <col min="3" max="3" width="0.6640625" style="1" customWidth="1"/>
    <col min="4" max="5" width="17.5546875" style="1" customWidth="1"/>
    <col min="6" max="6" width="1.6640625" style="1" customWidth="1"/>
    <col min="7" max="7" width="17.5546875" style="2" customWidth="1"/>
    <col min="8" max="8" width="17.5546875" style="1" customWidth="1"/>
    <col min="9" max="9" width="0.6640625" style="1" customWidth="1"/>
    <col min="10" max="11" width="17.5546875" style="1" customWidth="1"/>
    <col min="12" max="12" width="1.6640625" style="1" customWidth="1"/>
    <col min="13" max="14" width="17.5546875" style="1" customWidth="1"/>
    <col min="15" max="15" width="0.6640625" style="1" customWidth="1"/>
    <col min="16" max="17" width="17.5546875" style="1" customWidth="1"/>
    <col min="18" max="18" width="1.6640625" style="1" customWidth="1"/>
    <col min="19" max="20" width="9" style="1" customWidth="1"/>
    <col min="21" max="21" width="17.5546875" style="1" customWidth="1"/>
    <col min="22" max="22" width="0.6640625" style="1" customWidth="1"/>
    <col min="23" max="24" width="17.5546875" style="1" customWidth="1"/>
    <col min="25" max="16384" width="8.6640625" style="1"/>
  </cols>
  <sheetData>
    <row r="1" spans="1:24">
      <c r="A1" s="182" t="s">
        <v>16</v>
      </c>
      <c r="B1" s="183"/>
      <c r="C1" s="183"/>
      <c r="D1" s="183"/>
      <c r="E1" s="183"/>
      <c r="F1" s="183"/>
      <c r="G1" s="183"/>
      <c r="H1" s="183"/>
      <c r="I1" s="183"/>
      <c r="J1" s="183"/>
      <c r="K1" s="183"/>
      <c r="L1" s="183"/>
      <c r="M1" s="183"/>
      <c r="N1" s="183"/>
      <c r="O1" s="183"/>
      <c r="P1" s="183"/>
      <c r="Q1" s="183"/>
      <c r="R1" s="183"/>
      <c r="S1" s="183"/>
      <c r="T1" s="183"/>
      <c r="U1" s="183"/>
      <c r="V1" s="183"/>
      <c r="W1" s="183"/>
      <c r="X1" s="164"/>
    </row>
    <row r="2" spans="1:24" ht="18">
      <c r="A2" s="184" t="s">
        <v>33</v>
      </c>
      <c r="B2" s="185"/>
      <c r="C2" s="185"/>
      <c r="D2" s="185"/>
      <c r="E2" s="185"/>
      <c r="F2" s="185"/>
      <c r="G2" s="185"/>
      <c r="H2" s="185"/>
      <c r="I2" s="185"/>
      <c r="J2" s="185"/>
      <c r="K2" s="185"/>
      <c r="L2" s="185"/>
      <c r="M2" s="185"/>
      <c r="N2" s="185"/>
      <c r="O2" s="185"/>
      <c r="P2" s="185"/>
      <c r="Q2" s="185"/>
      <c r="R2" s="185"/>
      <c r="S2" s="185"/>
      <c r="T2" s="185"/>
      <c r="U2" s="185"/>
      <c r="V2" s="185"/>
      <c r="W2" s="185"/>
      <c r="X2" s="164"/>
    </row>
    <row r="3" spans="1:24" ht="18">
      <c r="A3" s="184" t="s">
        <v>34</v>
      </c>
      <c r="B3" s="185"/>
      <c r="C3" s="185"/>
      <c r="D3" s="185"/>
      <c r="E3" s="185"/>
      <c r="F3" s="185"/>
      <c r="G3" s="185"/>
      <c r="H3" s="185"/>
      <c r="I3" s="185"/>
      <c r="J3" s="185"/>
      <c r="K3" s="185"/>
      <c r="L3" s="185"/>
      <c r="M3" s="185"/>
      <c r="N3" s="185"/>
      <c r="O3" s="185"/>
      <c r="P3" s="185"/>
      <c r="Q3" s="185"/>
      <c r="R3" s="185"/>
      <c r="S3" s="185"/>
      <c r="T3" s="185"/>
      <c r="U3" s="185"/>
      <c r="V3" s="185"/>
      <c r="W3" s="185"/>
      <c r="X3" s="164"/>
    </row>
    <row r="4" spans="1:24" ht="14.7" customHeight="1">
      <c r="A4" s="186" t="s">
        <v>14</v>
      </c>
      <c r="B4" s="187"/>
      <c r="C4" s="187"/>
      <c r="D4" s="187"/>
      <c r="E4" s="187"/>
      <c r="F4" s="187"/>
      <c r="G4" s="187"/>
      <c r="H4" s="187"/>
      <c r="I4" s="187"/>
      <c r="J4" s="187"/>
      <c r="K4" s="187"/>
      <c r="L4" s="187"/>
      <c r="M4" s="187"/>
      <c r="N4" s="187"/>
      <c r="O4" s="187"/>
      <c r="P4" s="187"/>
      <c r="Q4" s="187"/>
      <c r="R4" s="187"/>
      <c r="S4" s="187"/>
      <c r="T4" s="187"/>
      <c r="U4" s="187"/>
      <c r="V4" s="187"/>
      <c r="W4" s="187"/>
      <c r="X4" s="164"/>
    </row>
    <row r="5" spans="1:24" ht="8.1" customHeight="1">
      <c r="A5" s="59"/>
      <c r="B5" s="58"/>
      <c r="C5" s="58"/>
      <c r="D5" s="58"/>
      <c r="E5" s="58"/>
      <c r="F5" s="58"/>
      <c r="G5" s="58"/>
      <c r="H5" s="58"/>
      <c r="I5" s="58"/>
      <c r="J5" s="58"/>
      <c r="K5" s="58"/>
      <c r="L5" s="58"/>
      <c r="M5" s="58"/>
      <c r="N5" s="58"/>
      <c r="O5" s="58"/>
      <c r="P5" s="58"/>
      <c r="Q5" s="58"/>
      <c r="R5" s="58"/>
      <c r="S5" s="58"/>
      <c r="T5" s="58"/>
      <c r="U5" s="58"/>
      <c r="V5" s="58"/>
      <c r="W5" s="58"/>
      <c r="X5" s="164"/>
    </row>
    <row r="6" spans="1:24" ht="14.7" customHeight="1">
      <c r="A6" s="60"/>
      <c r="B6" s="19"/>
      <c r="C6" s="19"/>
      <c r="D6" s="19"/>
      <c r="E6" s="19"/>
      <c r="F6" s="19"/>
      <c r="G6" s="19"/>
      <c r="H6" s="19"/>
      <c r="I6" s="19"/>
      <c r="J6" s="19"/>
      <c r="K6" s="19"/>
      <c r="L6" s="52" t="s">
        <v>24</v>
      </c>
      <c r="M6" s="86">
        <v>2024</v>
      </c>
      <c r="N6" s="188"/>
      <c r="O6" s="189"/>
      <c r="P6" s="189"/>
      <c r="Q6" s="189"/>
      <c r="R6" s="189"/>
      <c r="S6" s="189"/>
      <c r="T6" s="189"/>
      <c r="U6" s="189"/>
      <c r="V6" s="189"/>
      <c r="W6" s="189"/>
      <c r="X6" s="164"/>
    </row>
    <row r="7" spans="1:24" ht="8.1" customHeight="1">
      <c r="A7" s="190"/>
      <c r="B7" s="189"/>
      <c r="C7" s="189"/>
      <c r="D7" s="189"/>
      <c r="E7" s="189"/>
      <c r="F7" s="189"/>
      <c r="G7" s="189"/>
      <c r="H7" s="189"/>
      <c r="I7" s="189"/>
      <c r="J7" s="189"/>
      <c r="K7" s="189"/>
      <c r="L7" s="189"/>
      <c r="M7" s="189"/>
      <c r="N7" s="189"/>
      <c r="O7" s="189"/>
      <c r="P7" s="189"/>
      <c r="Q7" s="189"/>
      <c r="R7" s="189"/>
      <c r="S7" s="189"/>
      <c r="T7" s="189"/>
      <c r="U7" s="189"/>
      <c r="V7" s="189"/>
      <c r="W7" s="189"/>
      <c r="X7" s="164"/>
    </row>
    <row r="8" spans="1:24" ht="16.2">
      <c r="A8" s="62"/>
      <c r="B8" s="62"/>
      <c r="C8" s="62"/>
      <c r="D8" s="62"/>
      <c r="E8" s="62"/>
      <c r="F8" s="62"/>
      <c r="G8" s="11"/>
      <c r="H8" s="222" t="s">
        <v>70</v>
      </c>
      <c r="I8" s="222"/>
      <c r="J8" s="222"/>
      <c r="K8" s="222"/>
      <c r="L8" s="223"/>
      <c r="M8" s="63">
        <v>0</v>
      </c>
      <c r="N8" s="62"/>
      <c r="O8" s="62"/>
      <c r="P8" s="62"/>
      <c r="Q8" s="62"/>
      <c r="R8" s="62"/>
      <c r="S8" s="62"/>
      <c r="T8" s="62"/>
      <c r="U8" s="11"/>
      <c r="V8" s="27"/>
      <c r="W8" s="27"/>
      <c r="X8" s="164"/>
    </row>
    <row r="9" spans="1:24" ht="16.2">
      <c r="A9" s="62"/>
      <c r="B9" s="62"/>
      <c r="C9" s="62"/>
      <c r="D9" s="62"/>
      <c r="E9" s="62"/>
      <c r="F9" s="62"/>
      <c r="G9" s="11"/>
      <c r="H9" s="222" t="s">
        <v>71</v>
      </c>
      <c r="I9" s="222"/>
      <c r="J9" s="222"/>
      <c r="K9" s="222"/>
      <c r="L9" s="223"/>
      <c r="M9" s="63">
        <v>0</v>
      </c>
      <c r="N9" s="62"/>
      <c r="O9" s="62"/>
      <c r="P9" s="62"/>
      <c r="Q9" s="62"/>
      <c r="R9" s="62"/>
      <c r="S9" s="62"/>
      <c r="T9" s="62"/>
      <c r="U9" s="11"/>
      <c r="V9" s="27"/>
      <c r="W9" s="27"/>
      <c r="X9" s="164"/>
    </row>
    <row r="10" spans="1:24" ht="16.2">
      <c r="A10" s="62"/>
      <c r="B10" s="62"/>
      <c r="C10" s="62"/>
      <c r="D10" s="62"/>
      <c r="E10" s="62"/>
      <c r="F10" s="62"/>
      <c r="G10" s="11"/>
      <c r="H10" s="99"/>
      <c r="I10" s="222" t="s">
        <v>72</v>
      </c>
      <c r="J10" s="222"/>
      <c r="K10" s="222"/>
      <c r="L10" s="223"/>
      <c r="M10" s="63">
        <v>0</v>
      </c>
      <c r="N10" s="62"/>
      <c r="O10" s="62"/>
      <c r="P10" s="62"/>
      <c r="Q10" s="62"/>
      <c r="R10" s="62"/>
      <c r="S10" s="62"/>
      <c r="T10" s="62"/>
      <c r="U10" s="11"/>
      <c r="V10" s="27"/>
      <c r="W10" s="27"/>
      <c r="X10" s="164"/>
    </row>
    <row r="11" spans="1:24" ht="16.2">
      <c r="A11" s="62"/>
      <c r="B11" s="62"/>
      <c r="C11" s="62"/>
      <c r="D11" s="62"/>
      <c r="E11" s="62"/>
      <c r="F11" s="62"/>
      <c r="G11" s="11"/>
      <c r="H11" s="99"/>
      <c r="I11" s="222" t="s">
        <v>73</v>
      </c>
      <c r="J11" s="222"/>
      <c r="K11" s="222"/>
      <c r="L11" s="223"/>
      <c r="M11" s="63">
        <v>0</v>
      </c>
      <c r="N11" s="72" t="s">
        <v>54</v>
      </c>
      <c r="O11" s="62"/>
      <c r="P11" s="62"/>
      <c r="Q11" s="62"/>
      <c r="R11" s="62"/>
      <c r="S11" s="62"/>
      <c r="T11" s="62"/>
      <c r="U11" s="11"/>
      <c r="V11" s="11"/>
      <c r="W11" s="11"/>
      <c r="X11" s="164"/>
    </row>
    <row r="12" spans="1:24" ht="7.35" customHeight="1">
      <c r="A12" s="61"/>
      <c r="B12" s="16"/>
      <c r="C12" s="16"/>
      <c r="D12" s="16"/>
      <c r="E12" s="16"/>
      <c r="F12" s="16"/>
      <c r="G12" s="16"/>
      <c r="H12" s="97"/>
      <c r="I12" s="97"/>
      <c r="J12" s="97"/>
      <c r="K12" s="97"/>
      <c r="L12" s="98"/>
      <c r="M12" s="16"/>
      <c r="N12" s="16"/>
      <c r="O12" s="16"/>
      <c r="P12" s="16"/>
      <c r="Q12" s="16"/>
      <c r="R12" s="16"/>
      <c r="S12" s="16"/>
      <c r="T12" s="16"/>
      <c r="U12" s="16"/>
      <c r="V12" s="16"/>
      <c r="W12" s="16"/>
      <c r="X12" s="164"/>
    </row>
    <row r="13" spans="1:24" ht="16.2">
      <c r="A13" s="21"/>
      <c r="B13" s="7"/>
      <c r="C13" s="11"/>
      <c r="D13" s="11"/>
      <c r="E13" s="7"/>
      <c r="F13" s="11"/>
      <c r="G13" s="62"/>
      <c r="H13" s="222" t="s">
        <v>74</v>
      </c>
      <c r="I13" s="222"/>
      <c r="J13" s="222"/>
      <c r="K13" s="222"/>
      <c r="L13" s="223"/>
      <c r="M13" s="85">
        <v>0</v>
      </c>
      <c r="N13" s="62"/>
      <c r="O13" s="62"/>
      <c r="P13" s="62"/>
      <c r="Q13" s="62"/>
      <c r="R13" s="62"/>
      <c r="S13" s="62"/>
      <c r="T13" s="62"/>
      <c r="U13" s="62"/>
      <c r="V13" s="11"/>
      <c r="W13" s="11"/>
      <c r="X13" s="164"/>
    </row>
    <row r="14" spans="1:24" ht="16.2">
      <c r="A14" s="21"/>
      <c r="B14" s="7"/>
      <c r="C14" s="11"/>
      <c r="D14" s="11"/>
      <c r="E14" s="7"/>
      <c r="F14" s="11"/>
      <c r="G14" s="62"/>
      <c r="H14" s="222" t="s">
        <v>75</v>
      </c>
      <c r="I14" s="222"/>
      <c r="J14" s="222"/>
      <c r="K14" s="222"/>
      <c r="L14" s="223"/>
      <c r="M14" s="85">
        <v>0</v>
      </c>
      <c r="N14" s="62"/>
      <c r="O14" s="62"/>
      <c r="P14" s="62"/>
      <c r="Q14" s="62"/>
      <c r="R14" s="62"/>
      <c r="S14" s="62"/>
      <c r="T14" s="62"/>
      <c r="U14" s="62"/>
      <c r="V14" s="11"/>
      <c r="W14" s="11"/>
      <c r="X14" s="164"/>
    </row>
    <row r="15" spans="1:24" ht="16.2">
      <c r="A15" s="21"/>
      <c r="B15" s="7"/>
      <c r="C15" s="11"/>
      <c r="D15" s="11"/>
      <c r="E15" s="7"/>
      <c r="F15" s="11"/>
      <c r="G15" s="62"/>
      <c r="H15" s="222" t="s">
        <v>76</v>
      </c>
      <c r="I15" s="222"/>
      <c r="J15" s="222"/>
      <c r="K15" s="222"/>
      <c r="L15" s="223"/>
      <c r="M15" s="85">
        <v>0</v>
      </c>
      <c r="N15" s="62"/>
      <c r="O15" s="62"/>
      <c r="P15" s="62"/>
      <c r="Q15" s="62"/>
      <c r="R15" s="62"/>
      <c r="S15" s="62"/>
      <c r="T15" s="62"/>
      <c r="U15" s="62"/>
      <c r="V15" s="11"/>
      <c r="W15" s="11"/>
      <c r="X15" s="164"/>
    </row>
    <row r="16" spans="1:24" ht="15" customHeight="1">
      <c r="A16" s="21"/>
      <c r="B16" s="7"/>
      <c r="C16" s="7"/>
      <c r="D16" s="11"/>
      <c r="E16" s="7"/>
      <c r="F16" s="7"/>
      <c r="G16" s="62"/>
      <c r="H16" s="222" t="s">
        <v>77</v>
      </c>
      <c r="I16" s="222"/>
      <c r="J16" s="222"/>
      <c r="K16" s="222"/>
      <c r="L16" s="223"/>
      <c r="M16" s="85">
        <v>0</v>
      </c>
      <c r="N16" s="72" t="s">
        <v>54</v>
      </c>
      <c r="O16" s="62"/>
      <c r="P16" s="62"/>
      <c r="Q16" s="62"/>
      <c r="R16" s="62"/>
      <c r="S16" s="62"/>
      <c r="T16" s="62"/>
      <c r="U16" s="62"/>
      <c r="V16" s="7"/>
      <c r="W16" s="7"/>
      <c r="X16" s="164"/>
    </row>
    <row r="17" spans="1:24" ht="7.35" customHeight="1">
      <c r="A17" s="61"/>
      <c r="B17" s="16"/>
      <c r="C17" s="16"/>
      <c r="D17" s="16"/>
      <c r="E17" s="16"/>
      <c r="F17" s="16"/>
      <c r="G17" s="16"/>
      <c r="H17" s="16"/>
      <c r="I17" s="16"/>
      <c r="J17" s="16"/>
      <c r="K17" s="16"/>
      <c r="L17" s="16"/>
      <c r="M17" s="16"/>
      <c r="N17" s="16"/>
      <c r="O17" s="16"/>
      <c r="P17" s="16"/>
      <c r="Q17" s="16"/>
      <c r="R17" s="16"/>
      <c r="S17" s="16"/>
      <c r="T17" s="16"/>
      <c r="U17" s="16"/>
      <c r="V17" s="16"/>
      <c r="W17" s="16"/>
      <c r="X17" s="65"/>
    </row>
    <row r="18" spans="1:24" ht="15" customHeight="1">
      <c r="A18" s="43" t="s">
        <v>13</v>
      </c>
      <c r="B18" s="194"/>
      <c r="C18" s="195"/>
      <c r="D18" s="195"/>
      <c r="E18" s="195"/>
      <c r="F18" s="195"/>
      <c r="G18" s="196"/>
      <c r="H18" s="200" t="str">
        <f>IF(ISBLANK(B18), "← Please enter program name.","")</f>
        <v>← Please enter program name.</v>
      </c>
      <c r="I18" s="200"/>
      <c r="J18" s="200"/>
      <c r="K18" s="200"/>
      <c r="L18" s="62"/>
      <c r="M18" s="62"/>
      <c r="N18" s="62"/>
      <c r="O18" s="62"/>
      <c r="P18" s="62"/>
      <c r="Q18" s="62"/>
      <c r="R18" s="62"/>
      <c r="S18" s="62"/>
      <c r="T18" s="62"/>
      <c r="U18" s="62"/>
      <c r="V18" s="62"/>
      <c r="W18" s="62"/>
      <c r="X18" s="65"/>
    </row>
    <row r="19" spans="1:24" ht="5.0999999999999996" customHeight="1">
      <c r="A19" s="46"/>
      <c r="B19" s="47"/>
      <c r="C19" s="47"/>
      <c r="D19" s="48"/>
      <c r="E19" s="47"/>
      <c r="F19" s="47"/>
      <c r="G19" s="47"/>
      <c r="H19" s="49"/>
      <c r="I19" s="49"/>
      <c r="J19" s="49"/>
      <c r="K19" s="64"/>
      <c r="L19" s="47"/>
      <c r="M19" s="47"/>
      <c r="N19" s="47"/>
      <c r="O19" s="47"/>
      <c r="P19" s="47"/>
      <c r="Q19" s="47"/>
      <c r="R19" s="47"/>
      <c r="S19" s="47"/>
      <c r="T19" s="47"/>
      <c r="U19" s="47"/>
      <c r="V19" s="47"/>
      <c r="W19" s="47"/>
      <c r="X19" s="73"/>
    </row>
    <row r="20" spans="1:24" s="68" customFormat="1" ht="20.100000000000001" customHeight="1">
      <c r="A20" s="66"/>
      <c r="B20" s="67"/>
      <c r="C20" s="67"/>
      <c r="D20" s="45" t="s">
        <v>31</v>
      </c>
      <c r="E20" s="210"/>
      <c r="F20" s="211"/>
      <c r="G20" s="211"/>
      <c r="H20" s="211"/>
      <c r="I20" s="212"/>
      <c r="J20" s="72"/>
      <c r="K20" s="72"/>
      <c r="L20" s="67"/>
      <c r="M20" s="45"/>
      <c r="N20" s="45"/>
      <c r="O20" s="45" t="s">
        <v>28</v>
      </c>
      <c r="P20" s="45" t="s">
        <v>29</v>
      </c>
      <c r="Q20" s="69">
        <f>M6-1</f>
        <v>2023</v>
      </c>
      <c r="R20" s="70"/>
      <c r="S20" s="72"/>
      <c r="T20" s="45" t="s">
        <v>30</v>
      </c>
      <c r="U20" s="175">
        <v>45199</v>
      </c>
      <c r="V20" s="176"/>
      <c r="W20" s="177"/>
      <c r="X20" s="71"/>
    </row>
    <row r="21" spans="1:24" ht="3.15" customHeight="1">
      <c r="A21" s="23"/>
      <c r="B21" s="10"/>
      <c r="C21" s="10"/>
      <c r="D21" s="10"/>
      <c r="E21" s="10"/>
      <c r="F21" s="10"/>
      <c r="G21" s="10"/>
      <c r="H21" s="10"/>
      <c r="I21" s="10"/>
      <c r="J21" s="10"/>
      <c r="K21" s="10"/>
      <c r="L21" s="10"/>
      <c r="M21" s="10"/>
      <c r="N21" s="10"/>
      <c r="O21" s="10"/>
      <c r="P21" s="10"/>
      <c r="Q21" s="10"/>
      <c r="R21" s="10"/>
      <c r="S21" s="10"/>
      <c r="T21" s="10"/>
      <c r="U21" s="10"/>
      <c r="V21" s="10"/>
      <c r="W21" s="10"/>
      <c r="X21" s="24"/>
    </row>
    <row r="22" spans="1:24" ht="16.8" thickBot="1">
      <c r="A22" s="100" t="s">
        <v>81</v>
      </c>
      <c r="B22" s="197"/>
      <c r="C22" s="198"/>
      <c r="D22" s="198"/>
      <c r="E22" s="199"/>
      <c r="F22" s="28"/>
      <c r="G22" s="101" t="s">
        <v>80</v>
      </c>
      <c r="H22" s="201"/>
      <c r="I22" s="198"/>
      <c r="J22" s="198"/>
      <c r="K22" s="199"/>
      <c r="L22" s="82"/>
      <c r="M22" s="102" t="s">
        <v>79</v>
      </c>
      <c r="N22" s="201"/>
      <c r="O22" s="198"/>
      <c r="P22" s="198"/>
      <c r="Q22" s="199"/>
      <c r="R22" s="55"/>
      <c r="S22" s="44"/>
      <c r="T22" s="101" t="s">
        <v>78</v>
      </c>
      <c r="U22" s="201"/>
      <c r="V22" s="198"/>
      <c r="W22" s="198"/>
      <c r="X22" s="202"/>
    </row>
    <row r="23" spans="1:24" ht="14.7" customHeight="1" thickBot="1">
      <c r="A23" s="180" t="s">
        <v>10</v>
      </c>
      <c r="B23" s="181"/>
      <c r="C23" s="42"/>
      <c r="D23" s="203" t="s">
        <v>11</v>
      </c>
      <c r="E23" s="204"/>
      <c r="F23" s="28"/>
      <c r="G23" s="180" t="s">
        <v>10</v>
      </c>
      <c r="H23" s="181"/>
      <c r="I23" s="42"/>
      <c r="J23" s="144" t="s">
        <v>12</v>
      </c>
      <c r="K23" s="145"/>
      <c r="L23" s="55"/>
      <c r="M23" s="180" t="s">
        <v>10</v>
      </c>
      <c r="N23" s="181"/>
      <c r="O23" s="54"/>
      <c r="P23" s="203" t="s">
        <v>11</v>
      </c>
      <c r="Q23" s="204"/>
      <c r="R23" s="55"/>
      <c r="S23" s="180" t="s">
        <v>10</v>
      </c>
      <c r="T23" s="205"/>
      <c r="U23" s="181"/>
      <c r="V23" s="54"/>
      <c r="W23" s="203" t="s">
        <v>12</v>
      </c>
      <c r="X23" s="204"/>
    </row>
    <row r="24" spans="1:24" s="93" customFormat="1" ht="15">
      <c r="A24" s="105" t="s">
        <v>68</v>
      </c>
      <c r="B24" s="106" t="s">
        <v>86</v>
      </c>
      <c r="C24" s="92"/>
      <c r="D24" s="105" t="s">
        <v>68</v>
      </c>
      <c r="E24" s="106" t="s">
        <v>86</v>
      </c>
      <c r="F24" s="9"/>
      <c r="G24" s="105" t="s">
        <v>68</v>
      </c>
      <c r="H24" s="106" t="s">
        <v>86</v>
      </c>
      <c r="I24" s="92"/>
      <c r="J24" s="105" t="s">
        <v>68</v>
      </c>
      <c r="K24" s="106" t="s">
        <v>86</v>
      </c>
      <c r="L24" s="82"/>
      <c r="M24" s="105" t="s">
        <v>68</v>
      </c>
      <c r="N24" s="106" t="s">
        <v>86</v>
      </c>
      <c r="O24" s="92"/>
      <c r="P24" s="105" t="s">
        <v>68</v>
      </c>
      <c r="Q24" s="106" t="s">
        <v>86</v>
      </c>
      <c r="R24" s="9"/>
      <c r="S24" s="178" t="s">
        <v>68</v>
      </c>
      <c r="T24" s="179"/>
      <c r="U24" s="106" t="s">
        <v>86</v>
      </c>
      <c r="V24" s="92"/>
      <c r="W24" s="105" t="s">
        <v>68</v>
      </c>
      <c r="X24" s="106" t="s">
        <v>86</v>
      </c>
    </row>
    <row r="25" spans="1:24" ht="14.7" customHeight="1">
      <c r="A25" s="108"/>
      <c r="B25" s="109">
        <v>0</v>
      </c>
      <c r="C25" s="110"/>
      <c r="D25" s="111"/>
      <c r="E25" s="112">
        <v>0</v>
      </c>
      <c r="F25" s="110"/>
      <c r="G25" s="113"/>
      <c r="H25" s="109">
        <v>0</v>
      </c>
      <c r="I25" s="110"/>
      <c r="J25" s="114"/>
      <c r="K25" s="112">
        <v>0</v>
      </c>
      <c r="L25" s="110"/>
      <c r="M25" s="108"/>
      <c r="N25" s="109">
        <v>0</v>
      </c>
      <c r="O25" s="110"/>
      <c r="P25" s="111"/>
      <c r="Q25" s="112">
        <v>0</v>
      </c>
      <c r="R25" s="110"/>
      <c r="S25" s="146"/>
      <c r="T25" s="147"/>
      <c r="U25" s="109">
        <v>0</v>
      </c>
      <c r="V25" s="110"/>
      <c r="W25" s="116"/>
      <c r="X25" s="112">
        <v>0</v>
      </c>
    </row>
    <row r="26" spans="1:24" ht="14.7" customHeight="1">
      <c r="A26" s="108"/>
      <c r="B26" s="109">
        <v>0</v>
      </c>
      <c r="C26" s="110"/>
      <c r="D26" s="111"/>
      <c r="E26" s="112">
        <v>0</v>
      </c>
      <c r="F26" s="110"/>
      <c r="G26" s="113"/>
      <c r="H26" s="109">
        <v>0</v>
      </c>
      <c r="I26" s="110"/>
      <c r="J26" s="114"/>
      <c r="K26" s="112">
        <v>0</v>
      </c>
      <c r="L26" s="110"/>
      <c r="M26" s="108"/>
      <c r="N26" s="109">
        <v>0</v>
      </c>
      <c r="O26" s="110"/>
      <c r="P26" s="111"/>
      <c r="Q26" s="112">
        <v>0</v>
      </c>
      <c r="R26" s="110"/>
      <c r="S26" s="146"/>
      <c r="T26" s="147"/>
      <c r="U26" s="109">
        <v>0</v>
      </c>
      <c r="V26" s="110"/>
      <c r="W26" s="117"/>
      <c r="X26" s="112">
        <v>0</v>
      </c>
    </row>
    <row r="27" spans="1:24" ht="14.7" customHeight="1">
      <c r="A27" s="108"/>
      <c r="B27" s="109">
        <v>0</v>
      </c>
      <c r="C27" s="110"/>
      <c r="D27" s="111"/>
      <c r="E27" s="112">
        <v>0</v>
      </c>
      <c r="F27" s="110"/>
      <c r="G27" s="113"/>
      <c r="H27" s="109">
        <v>0</v>
      </c>
      <c r="I27" s="110"/>
      <c r="J27" s="114"/>
      <c r="K27" s="112">
        <v>0</v>
      </c>
      <c r="L27" s="110"/>
      <c r="M27" s="108"/>
      <c r="N27" s="109">
        <v>0</v>
      </c>
      <c r="O27" s="110"/>
      <c r="P27" s="111"/>
      <c r="Q27" s="112">
        <v>0</v>
      </c>
      <c r="R27" s="110"/>
      <c r="S27" s="146"/>
      <c r="T27" s="147"/>
      <c r="U27" s="109">
        <v>0</v>
      </c>
      <c r="V27" s="110"/>
      <c r="W27" s="117"/>
      <c r="X27" s="112">
        <v>0</v>
      </c>
    </row>
    <row r="28" spans="1:24" ht="14.7" customHeight="1">
      <c r="A28" s="108"/>
      <c r="B28" s="109">
        <v>0</v>
      </c>
      <c r="C28" s="110"/>
      <c r="D28" s="111"/>
      <c r="E28" s="112">
        <v>0</v>
      </c>
      <c r="F28" s="110"/>
      <c r="G28" s="113"/>
      <c r="H28" s="109">
        <v>0</v>
      </c>
      <c r="I28" s="110"/>
      <c r="J28" s="114"/>
      <c r="K28" s="112">
        <v>0</v>
      </c>
      <c r="L28" s="110"/>
      <c r="M28" s="108"/>
      <c r="N28" s="109">
        <v>0</v>
      </c>
      <c r="O28" s="110"/>
      <c r="P28" s="111"/>
      <c r="Q28" s="112">
        <v>0</v>
      </c>
      <c r="R28" s="110"/>
      <c r="S28" s="146"/>
      <c r="T28" s="147"/>
      <c r="U28" s="109">
        <v>0</v>
      </c>
      <c r="V28" s="110"/>
      <c r="W28" s="117"/>
      <c r="X28" s="112">
        <v>0</v>
      </c>
    </row>
    <row r="29" spans="1:24" ht="14.7" customHeight="1">
      <c r="A29" s="108"/>
      <c r="B29" s="109">
        <v>0</v>
      </c>
      <c r="C29" s="110"/>
      <c r="D29" s="111"/>
      <c r="E29" s="112">
        <v>0</v>
      </c>
      <c r="F29" s="110"/>
      <c r="G29" s="113"/>
      <c r="H29" s="109">
        <v>0</v>
      </c>
      <c r="I29" s="110"/>
      <c r="J29" s="114"/>
      <c r="K29" s="112">
        <v>0</v>
      </c>
      <c r="L29" s="110"/>
      <c r="M29" s="108"/>
      <c r="N29" s="109">
        <v>0</v>
      </c>
      <c r="O29" s="110"/>
      <c r="P29" s="111"/>
      <c r="Q29" s="112">
        <v>0</v>
      </c>
      <c r="R29" s="110"/>
      <c r="S29" s="146"/>
      <c r="T29" s="147"/>
      <c r="U29" s="109">
        <v>0</v>
      </c>
      <c r="V29" s="110"/>
      <c r="W29" s="117"/>
      <c r="X29" s="112">
        <v>0</v>
      </c>
    </row>
    <row r="30" spans="1:24" ht="14.7" customHeight="1">
      <c r="A30" s="108"/>
      <c r="B30" s="109">
        <v>0</v>
      </c>
      <c r="C30" s="110"/>
      <c r="D30" s="111"/>
      <c r="E30" s="112">
        <v>0</v>
      </c>
      <c r="F30" s="110"/>
      <c r="G30" s="113"/>
      <c r="H30" s="109">
        <v>0</v>
      </c>
      <c r="I30" s="110"/>
      <c r="J30" s="114"/>
      <c r="K30" s="112">
        <v>0</v>
      </c>
      <c r="L30" s="110"/>
      <c r="M30" s="108"/>
      <c r="N30" s="109">
        <v>0</v>
      </c>
      <c r="O30" s="110"/>
      <c r="P30" s="111"/>
      <c r="Q30" s="112">
        <v>0</v>
      </c>
      <c r="R30" s="110"/>
      <c r="S30" s="146"/>
      <c r="T30" s="147"/>
      <c r="U30" s="109">
        <v>0</v>
      </c>
      <c r="V30" s="110"/>
      <c r="W30" s="117"/>
      <c r="X30" s="112">
        <v>0</v>
      </c>
    </row>
    <row r="31" spans="1:24" ht="14.7" customHeight="1">
      <c r="A31" s="108"/>
      <c r="B31" s="109">
        <v>0</v>
      </c>
      <c r="C31" s="110"/>
      <c r="D31" s="111"/>
      <c r="E31" s="112">
        <v>0</v>
      </c>
      <c r="F31" s="110"/>
      <c r="G31" s="113"/>
      <c r="H31" s="109">
        <v>0</v>
      </c>
      <c r="I31" s="110"/>
      <c r="J31" s="114"/>
      <c r="K31" s="112">
        <v>0</v>
      </c>
      <c r="L31" s="110"/>
      <c r="M31" s="108"/>
      <c r="N31" s="109">
        <v>0</v>
      </c>
      <c r="O31" s="110"/>
      <c r="P31" s="111"/>
      <c r="Q31" s="112">
        <v>0</v>
      </c>
      <c r="R31" s="110"/>
      <c r="S31" s="146"/>
      <c r="T31" s="147"/>
      <c r="U31" s="109">
        <v>0</v>
      </c>
      <c r="V31" s="110"/>
      <c r="W31" s="117"/>
      <c r="X31" s="112">
        <v>0</v>
      </c>
    </row>
    <row r="32" spans="1:24" ht="14.7" customHeight="1">
      <c r="A32" s="108"/>
      <c r="B32" s="109">
        <v>0</v>
      </c>
      <c r="C32" s="110"/>
      <c r="D32" s="114"/>
      <c r="E32" s="112">
        <v>0</v>
      </c>
      <c r="F32" s="110"/>
      <c r="G32" s="113"/>
      <c r="H32" s="109">
        <v>0</v>
      </c>
      <c r="I32" s="110"/>
      <c r="J32" s="114"/>
      <c r="K32" s="112">
        <v>0</v>
      </c>
      <c r="L32" s="110"/>
      <c r="M32" s="108"/>
      <c r="N32" s="109">
        <v>0</v>
      </c>
      <c r="O32" s="110"/>
      <c r="P32" s="114"/>
      <c r="Q32" s="112">
        <v>0</v>
      </c>
      <c r="R32" s="110"/>
      <c r="S32" s="146"/>
      <c r="T32" s="147"/>
      <c r="U32" s="109">
        <v>0</v>
      </c>
      <c r="V32" s="110"/>
      <c r="W32" s="117"/>
      <c r="X32" s="112">
        <v>0</v>
      </c>
    </row>
    <row r="33" spans="1:24" ht="14.7" customHeight="1">
      <c r="A33" s="108"/>
      <c r="B33" s="109">
        <v>0</v>
      </c>
      <c r="C33" s="110"/>
      <c r="D33" s="114"/>
      <c r="E33" s="112">
        <v>0</v>
      </c>
      <c r="F33" s="110"/>
      <c r="G33" s="113"/>
      <c r="H33" s="109">
        <v>0</v>
      </c>
      <c r="I33" s="110"/>
      <c r="J33" s="114"/>
      <c r="K33" s="112">
        <v>0</v>
      </c>
      <c r="L33" s="110"/>
      <c r="M33" s="108"/>
      <c r="N33" s="109">
        <v>0</v>
      </c>
      <c r="O33" s="110"/>
      <c r="P33" s="114"/>
      <c r="Q33" s="112">
        <v>0</v>
      </c>
      <c r="R33" s="110"/>
      <c r="S33" s="146"/>
      <c r="T33" s="147"/>
      <c r="U33" s="109">
        <v>0</v>
      </c>
      <c r="V33" s="110"/>
      <c r="W33" s="117"/>
      <c r="X33" s="112">
        <v>0</v>
      </c>
    </row>
    <row r="34" spans="1:24">
      <c r="A34" s="108"/>
      <c r="B34" s="109">
        <v>0</v>
      </c>
      <c r="C34" s="110"/>
      <c r="D34" s="111"/>
      <c r="E34" s="112">
        <v>0</v>
      </c>
      <c r="F34" s="110"/>
      <c r="G34" s="113"/>
      <c r="H34" s="109">
        <v>0</v>
      </c>
      <c r="I34" s="110"/>
      <c r="J34" s="114"/>
      <c r="K34" s="112">
        <v>0</v>
      </c>
      <c r="L34" s="110"/>
      <c r="M34" s="108"/>
      <c r="N34" s="109">
        <v>0</v>
      </c>
      <c r="O34" s="110"/>
      <c r="P34" s="111"/>
      <c r="Q34" s="112">
        <v>0</v>
      </c>
      <c r="R34" s="110"/>
      <c r="S34" s="146"/>
      <c r="T34" s="147"/>
      <c r="U34" s="109">
        <v>0</v>
      </c>
      <c r="V34" s="110"/>
      <c r="W34" s="116"/>
      <c r="X34" s="112">
        <v>0</v>
      </c>
    </row>
    <row r="35" spans="1:24">
      <c r="A35" s="108"/>
      <c r="B35" s="109">
        <v>0</v>
      </c>
      <c r="C35" s="110"/>
      <c r="D35" s="114"/>
      <c r="E35" s="112">
        <v>0</v>
      </c>
      <c r="F35" s="110"/>
      <c r="G35" s="113"/>
      <c r="H35" s="109">
        <v>0</v>
      </c>
      <c r="I35" s="110"/>
      <c r="J35" s="114"/>
      <c r="K35" s="112">
        <v>0</v>
      </c>
      <c r="L35" s="110"/>
      <c r="M35" s="108"/>
      <c r="N35" s="109">
        <v>0</v>
      </c>
      <c r="O35" s="110"/>
      <c r="P35" s="114"/>
      <c r="Q35" s="112">
        <v>0</v>
      </c>
      <c r="R35" s="110"/>
      <c r="S35" s="146"/>
      <c r="T35" s="147"/>
      <c r="U35" s="109">
        <v>0</v>
      </c>
      <c r="V35" s="110"/>
      <c r="W35" s="117"/>
      <c r="X35" s="112">
        <v>0</v>
      </c>
    </row>
    <row r="36" spans="1:24">
      <c r="A36" s="108"/>
      <c r="B36" s="109">
        <v>0</v>
      </c>
      <c r="C36" s="110"/>
      <c r="D36" s="114"/>
      <c r="E36" s="112">
        <v>0</v>
      </c>
      <c r="F36" s="110"/>
      <c r="G36" s="113"/>
      <c r="H36" s="109">
        <v>0</v>
      </c>
      <c r="I36" s="110"/>
      <c r="J36" s="114"/>
      <c r="K36" s="112">
        <v>0</v>
      </c>
      <c r="L36" s="110"/>
      <c r="M36" s="108"/>
      <c r="N36" s="109">
        <v>0</v>
      </c>
      <c r="O36" s="110"/>
      <c r="P36" s="114"/>
      <c r="Q36" s="112">
        <v>0</v>
      </c>
      <c r="R36" s="110"/>
      <c r="S36" s="146"/>
      <c r="T36" s="147"/>
      <c r="U36" s="109">
        <v>0</v>
      </c>
      <c r="V36" s="110"/>
      <c r="W36" s="117"/>
      <c r="X36" s="112">
        <v>0</v>
      </c>
    </row>
    <row r="37" spans="1:24">
      <c r="A37" s="108"/>
      <c r="B37" s="109">
        <v>0</v>
      </c>
      <c r="C37" s="110"/>
      <c r="D37" s="114"/>
      <c r="E37" s="112">
        <v>0</v>
      </c>
      <c r="F37" s="110"/>
      <c r="G37" s="113"/>
      <c r="H37" s="109">
        <v>0</v>
      </c>
      <c r="I37" s="110"/>
      <c r="J37" s="114"/>
      <c r="K37" s="112">
        <v>0</v>
      </c>
      <c r="L37" s="110"/>
      <c r="M37" s="108"/>
      <c r="N37" s="109">
        <v>0</v>
      </c>
      <c r="O37" s="110"/>
      <c r="P37" s="114"/>
      <c r="Q37" s="112">
        <v>0</v>
      </c>
      <c r="R37" s="110"/>
      <c r="S37" s="146"/>
      <c r="T37" s="147"/>
      <c r="U37" s="109">
        <v>0</v>
      </c>
      <c r="V37" s="110"/>
      <c r="W37" s="117"/>
      <c r="X37" s="112">
        <v>0</v>
      </c>
    </row>
    <row r="38" spans="1:24">
      <c r="A38" s="108"/>
      <c r="B38" s="109">
        <v>0</v>
      </c>
      <c r="C38" s="110"/>
      <c r="D38" s="114"/>
      <c r="E38" s="112">
        <v>0</v>
      </c>
      <c r="F38" s="110"/>
      <c r="G38" s="113"/>
      <c r="H38" s="109">
        <v>0</v>
      </c>
      <c r="I38" s="110"/>
      <c r="J38" s="114"/>
      <c r="K38" s="112">
        <v>0</v>
      </c>
      <c r="L38" s="110"/>
      <c r="M38" s="108"/>
      <c r="N38" s="109">
        <v>0</v>
      </c>
      <c r="O38" s="110"/>
      <c r="P38" s="114"/>
      <c r="Q38" s="112">
        <v>0</v>
      </c>
      <c r="R38" s="110"/>
      <c r="S38" s="146"/>
      <c r="T38" s="147"/>
      <c r="U38" s="109">
        <v>0</v>
      </c>
      <c r="V38" s="110"/>
      <c r="W38" s="117"/>
      <c r="X38" s="112">
        <v>0</v>
      </c>
    </row>
    <row r="39" spans="1:24">
      <c r="A39" s="108"/>
      <c r="B39" s="109">
        <v>0</v>
      </c>
      <c r="C39" s="110"/>
      <c r="D39" s="114"/>
      <c r="E39" s="112">
        <v>0</v>
      </c>
      <c r="F39" s="110"/>
      <c r="G39" s="113"/>
      <c r="H39" s="109">
        <v>0</v>
      </c>
      <c r="I39" s="110"/>
      <c r="J39" s="114"/>
      <c r="K39" s="112">
        <v>0</v>
      </c>
      <c r="L39" s="110"/>
      <c r="M39" s="108"/>
      <c r="N39" s="109">
        <v>0</v>
      </c>
      <c r="O39" s="110"/>
      <c r="P39" s="114"/>
      <c r="Q39" s="112">
        <v>0</v>
      </c>
      <c r="R39" s="110"/>
      <c r="S39" s="146"/>
      <c r="T39" s="147"/>
      <c r="U39" s="109">
        <v>0</v>
      </c>
      <c r="V39" s="110"/>
      <c r="W39" s="117"/>
      <c r="X39" s="112">
        <v>0</v>
      </c>
    </row>
    <row r="40" spans="1:24">
      <c r="A40" s="108"/>
      <c r="B40" s="109">
        <v>0</v>
      </c>
      <c r="C40" s="110"/>
      <c r="D40" s="114"/>
      <c r="E40" s="112">
        <v>0</v>
      </c>
      <c r="F40" s="110"/>
      <c r="G40" s="113"/>
      <c r="H40" s="109">
        <v>0</v>
      </c>
      <c r="I40" s="110"/>
      <c r="J40" s="114"/>
      <c r="K40" s="112">
        <v>0</v>
      </c>
      <c r="L40" s="110"/>
      <c r="M40" s="108"/>
      <c r="N40" s="109">
        <v>0</v>
      </c>
      <c r="O40" s="110"/>
      <c r="P40" s="114"/>
      <c r="Q40" s="112">
        <v>0</v>
      </c>
      <c r="R40" s="110"/>
      <c r="S40" s="146"/>
      <c r="T40" s="147"/>
      <c r="U40" s="109">
        <v>0</v>
      </c>
      <c r="V40" s="110"/>
      <c r="W40" s="117"/>
      <c r="X40" s="112">
        <v>0</v>
      </c>
    </row>
    <row r="41" spans="1:24">
      <c r="A41" s="108"/>
      <c r="B41" s="109">
        <v>0</v>
      </c>
      <c r="C41" s="110"/>
      <c r="D41" s="114"/>
      <c r="E41" s="112">
        <v>0</v>
      </c>
      <c r="F41" s="110"/>
      <c r="G41" s="113"/>
      <c r="H41" s="109">
        <v>0</v>
      </c>
      <c r="I41" s="110"/>
      <c r="J41" s="114"/>
      <c r="K41" s="112">
        <v>0</v>
      </c>
      <c r="L41" s="110"/>
      <c r="M41" s="108"/>
      <c r="N41" s="109">
        <v>0</v>
      </c>
      <c r="O41" s="110"/>
      <c r="P41" s="114"/>
      <c r="Q41" s="112">
        <v>0</v>
      </c>
      <c r="R41" s="110"/>
      <c r="S41" s="146"/>
      <c r="T41" s="147"/>
      <c r="U41" s="109">
        <v>0</v>
      </c>
      <c r="V41" s="110"/>
      <c r="W41" s="117"/>
      <c r="X41" s="112">
        <v>0</v>
      </c>
    </row>
    <row r="42" spans="1:24">
      <c r="A42" s="118"/>
      <c r="B42" s="109">
        <v>0</v>
      </c>
      <c r="C42" s="110"/>
      <c r="D42" s="114"/>
      <c r="E42" s="112">
        <v>0</v>
      </c>
      <c r="F42" s="110"/>
      <c r="G42" s="113"/>
      <c r="H42" s="109">
        <v>0</v>
      </c>
      <c r="I42" s="110"/>
      <c r="J42" s="114"/>
      <c r="K42" s="112">
        <v>0</v>
      </c>
      <c r="L42" s="110"/>
      <c r="M42" s="118"/>
      <c r="N42" s="109">
        <v>0</v>
      </c>
      <c r="O42" s="110"/>
      <c r="P42" s="114"/>
      <c r="Q42" s="112">
        <v>0</v>
      </c>
      <c r="R42" s="110"/>
      <c r="S42" s="146"/>
      <c r="T42" s="147"/>
      <c r="U42" s="109">
        <v>0</v>
      </c>
      <c r="V42" s="110"/>
      <c r="W42" s="117"/>
      <c r="X42" s="112">
        <v>0</v>
      </c>
    </row>
    <row r="43" spans="1:24">
      <c r="A43" s="29"/>
      <c r="B43" s="109">
        <v>0</v>
      </c>
      <c r="C43" s="110"/>
      <c r="D43" s="114"/>
      <c r="E43" s="112">
        <v>0</v>
      </c>
      <c r="F43" s="110"/>
      <c r="G43" s="113"/>
      <c r="H43" s="109">
        <v>0</v>
      </c>
      <c r="I43" s="110"/>
      <c r="J43" s="114"/>
      <c r="K43" s="112">
        <v>0</v>
      </c>
      <c r="L43" s="110"/>
      <c r="M43" s="29"/>
      <c r="N43" s="109">
        <v>0</v>
      </c>
      <c r="O43" s="110"/>
      <c r="P43" s="114"/>
      <c r="Q43" s="112">
        <v>0</v>
      </c>
      <c r="R43" s="110"/>
      <c r="S43" s="146"/>
      <c r="T43" s="147"/>
      <c r="U43" s="109">
        <v>0</v>
      </c>
      <c r="V43" s="110"/>
      <c r="W43" s="117"/>
      <c r="X43" s="112">
        <v>0</v>
      </c>
    </row>
    <row r="44" spans="1:24">
      <c r="A44" s="29"/>
      <c r="B44" s="119">
        <v>0</v>
      </c>
      <c r="C44" s="110"/>
      <c r="D44" s="114"/>
      <c r="E44" s="112">
        <v>0</v>
      </c>
      <c r="F44" s="110"/>
      <c r="G44" s="113"/>
      <c r="H44" s="109">
        <v>0</v>
      </c>
      <c r="I44" s="110"/>
      <c r="J44" s="114"/>
      <c r="K44" s="112">
        <v>0</v>
      </c>
      <c r="L44" s="110"/>
      <c r="M44" s="29"/>
      <c r="N44" s="119">
        <v>0</v>
      </c>
      <c r="O44" s="110"/>
      <c r="P44" s="114"/>
      <c r="Q44" s="112">
        <v>0</v>
      </c>
      <c r="R44" s="110"/>
      <c r="S44" s="146"/>
      <c r="T44" s="147"/>
      <c r="U44" s="109">
        <v>0</v>
      </c>
      <c r="V44" s="110"/>
      <c r="W44" s="117"/>
      <c r="X44" s="112">
        <v>0</v>
      </c>
    </row>
    <row r="45" spans="1:24">
      <c r="A45" s="29"/>
      <c r="B45" s="119">
        <v>0</v>
      </c>
      <c r="C45" s="110"/>
      <c r="D45" s="114"/>
      <c r="E45" s="112">
        <v>0</v>
      </c>
      <c r="F45" s="110"/>
      <c r="G45" s="113"/>
      <c r="H45" s="109">
        <v>0</v>
      </c>
      <c r="I45" s="110"/>
      <c r="J45" s="114"/>
      <c r="K45" s="112">
        <v>0</v>
      </c>
      <c r="L45" s="110"/>
      <c r="M45" s="29"/>
      <c r="N45" s="119">
        <v>0</v>
      </c>
      <c r="O45" s="110"/>
      <c r="P45" s="114"/>
      <c r="Q45" s="112">
        <v>0</v>
      </c>
      <c r="R45" s="110"/>
      <c r="S45" s="146"/>
      <c r="T45" s="147"/>
      <c r="U45" s="109">
        <v>0</v>
      </c>
      <c r="V45" s="110"/>
      <c r="W45" s="117"/>
      <c r="X45" s="112">
        <v>0</v>
      </c>
    </row>
    <row r="46" spans="1:24">
      <c r="A46" s="29"/>
      <c r="B46" s="119">
        <v>0</v>
      </c>
      <c r="C46" s="110"/>
      <c r="D46" s="114"/>
      <c r="E46" s="112">
        <v>0</v>
      </c>
      <c r="F46" s="110"/>
      <c r="G46" s="113"/>
      <c r="H46" s="109">
        <v>0</v>
      </c>
      <c r="I46" s="110"/>
      <c r="J46" s="114"/>
      <c r="K46" s="112">
        <v>0</v>
      </c>
      <c r="L46" s="110"/>
      <c r="M46" s="29"/>
      <c r="N46" s="119">
        <v>0</v>
      </c>
      <c r="O46" s="110"/>
      <c r="P46" s="114"/>
      <c r="Q46" s="112">
        <v>0</v>
      </c>
      <c r="R46" s="110"/>
      <c r="S46" s="146"/>
      <c r="T46" s="147"/>
      <c r="U46" s="109">
        <v>0</v>
      </c>
      <c r="V46" s="110"/>
      <c r="W46" s="117"/>
      <c r="X46" s="112">
        <v>0</v>
      </c>
    </row>
    <row r="47" spans="1:24">
      <c r="A47" s="29"/>
      <c r="B47" s="119">
        <v>0</v>
      </c>
      <c r="C47" s="110"/>
      <c r="D47" s="114"/>
      <c r="E47" s="112">
        <v>0</v>
      </c>
      <c r="F47" s="110"/>
      <c r="G47" s="113"/>
      <c r="H47" s="119">
        <v>0</v>
      </c>
      <c r="I47" s="110"/>
      <c r="J47" s="114"/>
      <c r="K47" s="112">
        <v>0</v>
      </c>
      <c r="L47" s="110"/>
      <c r="M47" s="29"/>
      <c r="N47" s="119">
        <v>0</v>
      </c>
      <c r="O47" s="110"/>
      <c r="P47" s="114"/>
      <c r="Q47" s="112">
        <v>0</v>
      </c>
      <c r="R47" s="110"/>
      <c r="S47" s="146"/>
      <c r="T47" s="147"/>
      <c r="U47" s="119">
        <v>0</v>
      </c>
      <c r="V47" s="110"/>
      <c r="W47" s="117"/>
      <c r="X47" s="112">
        <v>0</v>
      </c>
    </row>
    <row r="48" spans="1:24">
      <c r="A48" s="29"/>
      <c r="B48" s="119">
        <v>0</v>
      </c>
      <c r="C48" s="110"/>
      <c r="D48" s="114"/>
      <c r="E48" s="112">
        <v>0</v>
      </c>
      <c r="F48" s="110"/>
      <c r="G48" s="113"/>
      <c r="H48" s="119">
        <v>0</v>
      </c>
      <c r="I48" s="110"/>
      <c r="J48" s="114"/>
      <c r="K48" s="112">
        <v>0</v>
      </c>
      <c r="L48" s="110"/>
      <c r="M48" s="29"/>
      <c r="N48" s="119">
        <v>0</v>
      </c>
      <c r="O48" s="110"/>
      <c r="P48" s="114"/>
      <c r="Q48" s="112">
        <v>0</v>
      </c>
      <c r="R48" s="110"/>
      <c r="S48" s="146"/>
      <c r="T48" s="147"/>
      <c r="U48" s="119">
        <v>0</v>
      </c>
      <c r="V48" s="110"/>
      <c r="W48" s="117"/>
      <c r="X48" s="112">
        <v>0</v>
      </c>
    </row>
    <row r="49" spans="1:24">
      <c r="A49" s="29"/>
      <c r="B49" s="119">
        <v>0</v>
      </c>
      <c r="C49" s="110"/>
      <c r="D49" s="114"/>
      <c r="E49" s="112">
        <v>0</v>
      </c>
      <c r="F49" s="110"/>
      <c r="G49" s="113"/>
      <c r="H49" s="119">
        <v>0</v>
      </c>
      <c r="I49" s="110"/>
      <c r="J49" s="114"/>
      <c r="K49" s="112">
        <v>0</v>
      </c>
      <c r="L49" s="110"/>
      <c r="M49" s="29"/>
      <c r="N49" s="119">
        <v>0</v>
      </c>
      <c r="O49" s="110"/>
      <c r="P49" s="114"/>
      <c r="Q49" s="112">
        <v>0</v>
      </c>
      <c r="R49" s="110"/>
      <c r="S49" s="146"/>
      <c r="T49" s="147"/>
      <c r="U49" s="119">
        <v>0</v>
      </c>
      <c r="V49" s="110"/>
      <c r="W49" s="117"/>
      <c r="X49" s="112">
        <v>0</v>
      </c>
    </row>
    <row r="50" spans="1:24">
      <c r="A50" s="30"/>
      <c r="B50" s="119">
        <v>0</v>
      </c>
      <c r="C50" s="110"/>
      <c r="D50" s="114"/>
      <c r="E50" s="112">
        <v>0</v>
      </c>
      <c r="F50" s="110"/>
      <c r="G50" s="113"/>
      <c r="H50" s="119">
        <v>0</v>
      </c>
      <c r="I50" s="110"/>
      <c r="J50" s="114"/>
      <c r="K50" s="112">
        <v>0</v>
      </c>
      <c r="L50" s="110"/>
      <c r="M50" s="30"/>
      <c r="N50" s="119">
        <v>0</v>
      </c>
      <c r="O50" s="110"/>
      <c r="P50" s="114"/>
      <c r="Q50" s="112">
        <v>0</v>
      </c>
      <c r="R50" s="110"/>
      <c r="S50" s="146"/>
      <c r="T50" s="147"/>
      <c r="U50" s="119">
        <v>0</v>
      </c>
      <c r="V50" s="110"/>
      <c r="W50" s="117"/>
      <c r="X50" s="112">
        <v>0</v>
      </c>
    </row>
    <row r="51" spans="1:24">
      <c r="A51" s="30"/>
      <c r="B51" s="119">
        <v>0</v>
      </c>
      <c r="C51" s="110"/>
      <c r="D51" s="114"/>
      <c r="E51" s="112">
        <v>0</v>
      </c>
      <c r="F51" s="110"/>
      <c r="G51" s="113"/>
      <c r="H51" s="119">
        <v>0</v>
      </c>
      <c r="I51" s="110"/>
      <c r="J51" s="114"/>
      <c r="K51" s="112">
        <v>0</v>
      </c>
      <c r="L51" s="110"/>
      <c r="M51" s="30"/>
      <c r="N51" s="119">
        <v>0</v>
      </c>
      <c r="O51" s="110"/>
      <c r="P51" s="114"/>
      <c r="Q51" s="112">
        <v>0</v>
      </c>
      <c r="R51" s="110"/>
      <c r="S51" s="146"/>
      <c r="T51" s="147"/>
      <c r="U51" s="119">
        <v>0</v>
      </c>
      <c r="V51" s="110"/>
      <c r="W51" s="117"/>
      <c r="X51" s="112">
        <v>0</v>
      </c>
    </row>
    <row r="52" spans="1:24">
      <c r="A52" s="30"/>
      <c r="B52" s="119">
        <v>0</v>
      </c>
      <c r="C52" s="110"/>
      <c r="D52" s="114"/>
      <c r="E52" s="112">
        <v>0</v>
      </c>
      <c r="F52" s="110"/>
      <c r="G52" s="113"/>
      <c r="H52" s="119">
        <v>0</v>
      </c>
      <c r="I52" s="110"/>
      <c r="J52" s="114"/>
      <c r="K52" s="112">
        <v>0</v>
      </c>
      <c r="L52" s="110"/>
      <c r="M52" s="30"/>
      <c r="N52" s="119">
        <v>0</v>
      </c>
      <c r="O52" s="110"/>
      <c r="P52" s="114"/>
      <c r="Q52" s="112">
        <v>0</v>
      </c>
      <c r="R52" s="110"/>
      <c r="S52" s="146"/>
      <c r="T52" s="147"/>
      <c r="U52" s="119">
        <v>0</v>
      </c>
      <c r="V52" s="110"/>
      <c r="W52" s="117"/>
      <c r="X52" s="112">
        <v>0</v>
      </c>
    </row>
    <row r="53" spans="1:24">
      <c r="A53" s="108"/>
      <c r="B53" s="119">
        <v>0</v>
      </c>
      <c r="C53" s="110"/>
      <c r="D53" s="114"/>
      <c r="E53" s="112">
        <v>0</v>
      </c>
      <c r="F53" s="110"/>
      <c r="G53" s="113"/>
      <c r="H53" s="119">
        <v>0</v>
      </c>
      <c r="I53" s="110"/>
      <c r="J53" s="114"/>
      <c r="K53" s="112">
        <v>0</v>
      </c>
      <c r="L53" s="110"/>
      <c r="M53" s="108"/>
      <c r="N53" s="119">
        <v>0</v>
      </c>
      <c r="O53" s="110"/>
      <c r="P53" s="114"/>
      <c r="Q53" s="112">
        <v>0</v>
      </c>
      <c r="R53" s="110"/>
      <c r="S53" s="146"/>
      <c r="T53" s="147"/>
      <c r="U53" s="119">
        <v>0</v>
      </c>
      <c r="V53" s="110"/>
      <c r="W53" s="117"/>
      <c r="X53" s="112">
        <v>0</v>
      </c>
    </row>
    <row r="54" spans="1:24">
      <c r="A54" s="108"/>
      <c r="B54" s="119">
        <v>0</v>
      </c>
      <c r="C54" s="110"/>
      <c r="D54" s="114"/>
      <c r="E54" s="112">
        <v>0</v>
      </c>
      <c r="F54" s="110"/>
      <c r="G54" s="113"/>
      <c r="H54" s="119">
        <v>0</v>
      </c>
      <c r="I54" s="110"/>
      <c r="J54" s="114"/>
      <c r="K54" s="112">
        <v>0</v>
      </c>
      <c r="L54" s="110"/>
      <c r="M54" s="108"/>
      <c r="N54" s="119">
        <v>0</v>
      </c>
      <c r="O54" s="110"/>
      <c r="P54" s="114"/>
      <c r="Q54" s="112">
        <v>0</v>
      </c>
      <c r="R54" s="110"/>
      <c r="S54" s="146"/>
      <c r="T54" s="147"/>
      <c r="U54" s="119">
        <v>0</v>
      </c>
      <c r="V54" s="110"/>
      <c r="W54" s="117"/>
      <c r="X54" s="112">
        <v>0</v>
      </c>
    </row>
    <row r="55" spans="1:24">
      <c r="A55" s="108"/>
      <c r="B55" s="119">
        <v>0</v>
      </c>
      <c r="C55" s="110"/>
      <c r="D55" s="114"/>
      <c r="E55" s="112">
        <v>0</v>
      </c>
      <c r="F55" s="110"/>
      <c r="G55" s="113"/>
      <c r="H55" s="119">
        <v>0</v>
      </c>
      <c r="I55" s="110"/>
      <c r="J55" s="114"/>
      <c r="K55" s="112">
        <v>0</v>
      </c>
      <c r="L55" s="110"/>
      <c r="M55" s="108"/>
      <c r="N55" s="119">
        <v>0</v>
      </c>
      <c r="O55" s="110"/>
      <c r="P55" s="114"/>
      <c r="Q55" s="112">
        <v>0</v>
      </c>
      <c r="R55" s="110"/>
      <c r="S55" s="146"/>
      <c r="T55" s="147"/>
      <c r="U55" s="119">
        <v>0</v>
      </c>
      <c r="V55" s="110"/>
      <c r="W55" s="117"/>
      <c r="X55" s="112">
        <v>0</v>
      </c>
    </row>
    <row r="56" spans="1:24">
      <c r="A56" s="108"/>
      <c r="B56" s="119">
        <v>0</v>
      </c>
      <c r="C56" s="110"/>
      <c r="D56" s="114"/>
      <c r="E56" s="112">
        <v>0</v>
      </c>
      <c r="F56" s="110"/>
      <c r="G56" s="113"/>
      <c r="H56" s="119">
        <v>0</v>
      </c>
      <c r="I56" s="110"/>
      <c r="J56" s="114"/>
      <c r="K56" s="112">
        <v>0</v>
      </c>
      <c r="L56" s="110"/>
      <c r="M56" s="108"/>
      <c r="N56" s="119">
        <v>0</v>
      </c>
      <c r="O56" s="110"/>
      <c r="P56" s="114"/>
      <c r="Q56" s="112">
        <v>0</v>
      </c>
      <c r="R56" s="110"/>
      <c r="S56" s="146"/>
      <c r="T56" s="147"/>
      <c r="U56" s="119">
        <v>0</v>
      </c>
      <c r="V56" s="110"/>
      <c r="W56" s="117"/>
      <c r="X56" s="112">
        <v>0</v>
      </c>
    </row>
    <row r="57" spans="1:24">
      <c r="A57" s="29"/>
      <c r="B57" s="119">
        <v>0</v>
      </c>
      <c r="C57" s="110"/>
      <c r="D57" s="114"/>
      <c r="E57" s="112">
        <v>0</v>
      </c>
      <c r="F57" s="110"/>
      <c r="G57" s="113"/>
      <c r="H57" s="119">
        <v>0</v>
      </c>
      <c r="I57" s="110"/>
      <c r="J57" s="114"/>
      <c r="K57" s="112">
        <v>0</v>
      </c>
      <c r="L57" s="110"/>
      <c r="M57" s="29"/>
      <c r="N57" s="119">
        <v>0</v>
      </c>
      <c r="O57" s="110"/>
      <c r="P57" s="114"/>
      <c r="Q57" s="112">
        <v>0</v>
      </c>
      <c r="R57" s="110"/>
      <c r="S57" s="146"/>
      <c r="T57" s="147"/>
      <c r="U57" s="119">
        <v>0</v>
      </c>
      <c r="V57" s="110"/>
      <c r="W57" s="117"/>
      <c r="X57" s="112">
        <v>0</v>
      </c>
    </row>
    <row r="58" spans="1:24">
      <c r="A58" s="108"/>
      <c r="B58" s="119">
        <v>0</v>
      </c>
      <c r="C58" s="110"/>
      <c r="D58" s="114"/>
      <c r="E58" s="112">
        <v>0</v>
      </c>
      <c r="F58" s="110"/>
      <c r="G58" s="113"/>
      <c r="H58" s="119">
        <v>0</v>
      </c>
      <c r="I58" s="110"/>
      <c r="J58" s="114"/>
      <c r="K58" s="112">
        <v>0</v>
      </c>
      <c r="L58" s="110"/>
      <c r="M58" s="108"/>
      <c r="N58" s="119">
        <v>0</v>
      </c>
      <c r="O58" s="110"/>
      <c r="P58" s="114"/>
      <c r="Q58" s="112">
        <v>0</v>
      </c>
      <c r="R58" s="110"/>
      <c r="S58" s="146"/>
      <c r="T58" s="147"/>
      <c r="U58" s="119">
        <v>0</v>
      </c>
      <c r="V58" s="110"/>
      <c r="W58" s="117"/>
      <c r="X58" s="112">
        <v>0</v>
      </c>
    </row>
    <row r="59" spans="1:24" ht="15" thickBot="1">
      <c r="A59" s="120"/>
      <c r="B59" s="121">
        <v>0</v>
      </c>
      <c r="C59" s="122"/>
      <c r="D59" s="123"/>
      <c r="E59" s="124">
        <v>0</v>
      </c>
      <c r="F59" s="110"/>
      <c r="G59" s="125"/>
      <c r="H59" s="121">
        <v>0</v>
      </c>
      <c r="I59" s="122"/>
      <c r="J59" s="123"/>
      <c r="K59" s="124">
        <v>0</v>
      </c>
      <c r="L59" s="110"/>
      <c r="M59" s="120"/>
      <c r="N59" s="121">
        <v>0</v>
      </c>
      <c r="O59" s="122"/>
      <c r="P59" s="123"/>
      <c r="Q59" s="124">
        <v>0</v>
      </c>
      <c r="R59" s="110"/>
      <c r="S59" s="173"/>
      <c r="T59" s="174"/>
      <c r="U59" s="121">
        <v>0</v>
      </c>
      <c r="V59" s="122"/>
      <c r="W59" s="126"/>
      <c r="X59" s="124">
        <v>0</v>
      </c>
    </row>
    <row r="60" spans="1:24" ht="15" thickBot="1">
      <c r="A60" s="51" t="s">
        <v>0</v>
      </c>
      <c r="B60" s="139">
        <f>SUM(B25:B59)</f>
        <v>0</v>
      </c>
      <c r="C60" s="51"/>
      <c r="D60" s="51" t="s">
        <v>1</v>
      </c>
      <c r="E60" s="139">
        <f>SUM(E25:E59)</f>
        <v>0</v>
      </c>
      <c r="F60" s="142"/>
      <c r="G60" s="51" t="s">
        <v>2</v>
      </c>
      <c r="H60" s="139">
        <f>SUM(H25:H59)</f>
        <v>0</v>
      </c>
      <c r="I60" s="141"/>
      <c r="J60" s="51" t="s">
        <v>3</v>
      </c>
      <c r="K60" s="139">
        <f>SUM(K25:K59)</f>
        <v>0</v>
      </c>
      <c r="L60" s="11"/>
      <c r="M60" s="51" t="s">
        <v>40</v>
      </c>
      <c r="N60" s="139">
        <f>SUM(N25:N59)</f>
        <v>0</v>
      </c>
      <c r="O60" s="51"/>
      <c r="P60" s="51" t="s">
        <v>41</v>
      </c>
      <c r="Q60" s="139">
        <f>SUM(Q25:Q59)</f>
        <v>0</v>
      </c>
      <c r="R60" s="142"/>
      <c r="S60" s="79"/>
      <c r="T60" s="51" t="s">
        <v>43</v>
      </c>
      <c r="U60" s="139">
        <f>SUM(U25:U59)</f>
        <v>0</v>
      </c>
      <c r="V60" s="141"/>
      <c r="W60" s="51" t="s">
        <v>44</v>
      </c>
      <c r="X60" s="139">
        <f>SUM(X25:X59)</f>
        <v>0</v>
      </c>
    </row>
    <row r="61" spans="1:24">
      <c r="A61" s="13"/>
      <c r="B61" s="50"/>
      <c r="C61" s="13"/>
      <c r="D61" s="13"/>
      <c r="E61" s="50"/>
      <c r="F61" s="11"/>
      <c r="G61" s="13"/>
      <c r="H61" s="50"/>
      <c r="I61" s="11"/>
      <c r="J61" s="13"/>
      <c r="K61" s="50"/>
      <c r="L61" s="11"/>
      <c r="M61" s="62"/>
      <c r="N61" s="62"/>
      <c r="O61" s="62"/>
      <c r="P61" s="62"/>
      <c r="Q61" s="62"/>
      <c r="R61" s="62"/>
      <c r="S61" s="62"/>
      <c r="T61" s="62"/>
      <c r="U61" s="62"/>
      <c r="V61" s="62"/>
      <c r="W61" s="62"/>
      <c r="X61" s="77"/>
    </row>
    <row r="62" spans="1:24" ht="15" customHeight="1" thickBot="1">
      <c r="A62" s="75"/>
      <c r="B62" s="25"/>
      <c r="C62" s="74"/>
      <c r="D62" s="74"/>
      <c r="E62" s="74"/>
      <c r="F62" s="74"/>
      <c r="G62" s="74"/>
      <c r="H62" s="74"/>
      <c r="I62" s="74"/>
      <c r="J62" s="74"/>
      <c r="K62" s="74"/>
      <c r="L62" s="11"/>
      <c r="M62" s="62"/>
      <c r="N62" s="62"/>
      <c r="O62" s="62"/>
      <c r="P62" s="62"/>
      <c r="Q62" s="62"/>
      <c r="R62" s="62"/>
      <c r="S62" s="62"/>
      <c r="T62" s="62"/>
      <c r="U62" s="62"/>
      <c r="V62" s="62"/>
      <c r="W62" s="62"/>
      <c r="X62" s="32"/>
    </row>
    <row r="63" spans="1:24" s="104" customFormat="1" ht="19.5" customHeight="1" thickBot="1">
      <c r="A63" s="165" t="s">
        <v>84</v>
      </c>
      <c r="B63" s="166"/>
      <c r="C63" s="166"/>
      <c r="D63" s="166"/>
      <c r="E63" s="167"/>
      <c r="F63" s="103"/>
      <c r="G63" s="165" t="s">
        <v>83</v>
      </c>
      <c r="H63" s="166"/>
      <c r="I63" s="166"/>
      <c r="J63" s="166"/>
      <c r="K63" s="167"/>
      <c r="L63" s="103"/>
      <c r="M63" s="165" t="s">
        <v>85</v>
      </c>
      <c r="N63" s="166"/>
      <c r="O63" s="166"/>
      <c r="P63" s="166"/>
      <c r="Q63" s="167"/>
      <c r="R63" s="103"/>
      <c r="S63" s="165" t="s">
        <v>82</v>
      </c>
      <c r="T63" s="166"/>
      <c r="U63" s="166"/>
      <c r="V63" s="166"/>
      <c r="W63" s="166"/>
      <c r="X63" s="167"/>
    </row>
    <row r="64" spans="1:24" s="6" customFormat="1" ht="14.7" customHeight="1">
      <c r="A64" s="168" t="s">
        <v>21</v>
      </c>
      <c r="B64" s="169"/>
      <c r="C64" s="169"/>
      <c r="D64" s="170"/>
      <c r="E64" s="18">
        <f>M8</f>
        <v>0</v>
      </c>
      <c r="F64" s="14"/>
      <c r="G64" s="171" t="s">
        <v>17</v>
      </c>
      <c r="H64" s="172"/>
      <c r="I64" s="172"/>
      <c r="J64" s="214"/>
      <c r="K64" s="18">
        <f>M9</f>
        <v>0</v>
      </c>
      <c r="L64" s="14"/>
      <c r="M64" s="168" t="s">
        <v>38</v>
      </c>
      <c r="N64" s="169"/>
      <c r="O64" s="169"/>
      <c r="P64" s="170"/>
      <c r="Q64" s="18">
        <f>M10</f>
        <v>0</v>
      </c>
      <c r="R64" s="14"/>
      <c r="S64" s="171" t="s">
        <v>55</v>
      </c>
      <c r="T64" s="172"/>
      <c r="U64" s="172"/>
      <c r="V64" s="172"/>
      <c r="W64" s="172"/>
      <c r="X64" s="18">
        <f>M11</f>
        <v>0</v>
      </c>
    </row>
    <row r="65" spans="1:24" s="6" customFormat="1" ht="14.7" customHeight="1">
      <c r="A65" s="151" t="s">
        <v>22</v>
      </c>
      <c r="B65" s="152"/>
      <c r="C65" s="152"/>
      <c r="D65" s="153"/>
      <c r="E65" s="33">
        <f>M13</f>
        <v>0</v>
      </c>
      <c r="F65" s="14"/>
      <c r="G65" s="154" t="s">
        <v>18</v>
      </c>
      <c r="H65" s="155"/>
      <c r="I65" s="155"/>
      <c r="J65" s="163"/>
      <c r="K65" s="18">
        <f>M14</f>
        <v>0</v>
      </c>
      <c r="L65" s="14"/>
      <c r="M65" s="151" t="s">
        <v>35</v>
      </c>
      <c r="N65" s="152"/>
      <c r="O65" s="152"/>
      <c r="P65" s="153"/>
      <c r="Q65" s="33">
        <f>M15</f>
        <v>0</v>
      </c>
      <c r="R65" s="14"/>
      <c r="S65" s="154" t="s">
        <v>56</v>
      </c>
      <c r="T65" s="155"/>
      <c r="U65" s="155"/>
      <c r="V65" s="155"/>
      <c r="W65" s="155"/>
      <c r="X65" s="18">
        <f>M16</f>
        <v>0</v>
      </c>
    </row>
    <row r="66" spans="1:24" s="6" customFormat="1" ht="14.7" customHeight="1">
      <c r="A66" s="151" t="s">
        <v>23</v>
      </c>
      <c r="B66" s="152"/>
      <c r="C66" s="152"/>
      <c r="D66" s="153"/>
      <c r="E66" s="33">
        <f>B60</f>
        <v>0</v>
      </c>
      <c r="F66" s="14"/>
      <c r="G66" s="156" t="s">
        <v>19</v>
      </c>
      <c r="H66" s="157"/>
      <c r="I66" s="157"/>
      <c r="J66" s="218"/>
      <c r="K66" s="18">
        <f>H60</f>
        <v>0</v>
      </c>
      <c r="L66" s="14"/>
      <c r="M66" s="151" t="s">
        <v>36</v>
      </c>
      <c r="N66" s="152"/>
      <c r="O66" s="152"/>
      <c r="P66" s="153"/>
      <c r="Q66" s="33">
        <f>N60</f>
        <v>0</v>
      </c>
      <c r="R66" s="14"/>
      <c r="S66" s="156" t="s">
        <v>57</v>
      </c>
      <c r="T66" s="157"/>
      <c r="U66" s="157"/>
      <c r="V66" s="157"/>
      <c r="W66" s="157"/>
      <c r="X66" s="18">
        <f>U60</f>
        <v>0</v>
      </c>
    </row>
    <row r="67" spans="1:24" s="6" customFormat="1" ht="14.7" customHeight="1">
      <c r="A67" s="158" t="s">
        <v>45</v>
      </c>
      <c r="B67" s="159"/>
      <c r="C67" s="159"/>
      <c r="D67" s="160"/>
      <c r="E67" s="18">
        <f>E60</f>
        <v>0</v>
      </c>
      <c r="F67" s="14"/>
      <c r="G67" s="161" t="s">
        <v>46</v>
      </c>
      <c r="H67" s="162"/>
      <c r="I67" s="162"/>
      <c r="J67" s="213"/>
      <c r="K67" s="18">
        <f>K60</f>
        <v>0</v>
      </c>
      <c r="L67" s="14"/>
      <c r="M67" s="158" t="s">
        <v>47</v>
      </c>
      <c r="N67" s="159"/>
      <c r="O67" s="159"/>
      <c r="P67" s="160"/>
      <c r="Q67" s="18">
        <f>Q60</f>
        <v>0</v>
      </c>
      <c r="R67" s="14"/>
      <c r="S67" s="161" t="s">
        <v>48</v>
      </c>
      <c r="T67" s="162"/>
      <c r="U67" s="162"/>
      <c r="V67" s="162"/>
      <c r="W67" s="162"/>
      <c r="X67" s="18">
        <f>X60</f>
        <v>0</v>
      </c>
    </row>
    <row r="68" spans="1:24" s="6" customFormat="1" ht="14.7" customHeight="1">
      <c r="A68" s="154" t="s">
        <v>20</v>
      </c>
      <c r="B68" s="155"/>
      <c r="C68" s="155"/>
      <c r="D68" s="163"/>
      <c r="E68" s="35">
        <f>E64-(E66+E67)</f>
        <v>0</v>
      </c>
      <c r="F68" s="15"/>
      <c r="G68" s="154" t="s">
        <v>52</v>
      </c>
      <c r="H68" s="155"/>
      <c r="I68" s="155"/>
      <c r="J68" s="163"/>
      <c r="K68" s="35">
        <f>K64-(K66+K67)</f>
        <v>0</v>
      </c>
      <c r="L68" s="15"/>
      <c r="M68" s="154" t="s">
        <v>37</v>
      </c>
      <c r="N68" s="155"/>
      <c r="O68" s="155"/>
      <c r="P68" s="163"/>
      <c r="Q68" s="35">
        <f>Q64-(Q66+Q67)</f>
        <v>0</v>
      </c>
      <c r="R68" s="15"/>
      <c r="S68" s="154" t="s">
        <v>49</v>
      </c>
      <c r="T68" s="155"/>
      <c r="U68" s="155"/>
      <c r="V68" s="155"/>
      <c r="W68" s="155"/>
      <c r="X68" s="35">
        <f>X64-(X66+X67)</f>
        <v>0</v>
      </c>
    </row>
    <row r="69" spans="1:24" ht="14.7" customHeight="1" thickBot="1">
      <c r="A69" s="148" t="s">
        <v>27</v>
      </c>
      <c r="B69" s="149"/>
      <c r="C69" s="149"/>
      <c r="D69" s="150"/>
      <c r="E69" s="36">
        <f>E65-(E66+E67)</f>
        <v>0</v>
      </c>
      <c r="F69" s="14"/>
      <c r="G69" s="148" t="s">
        <v>39</v>
      </c>
      <c r="H69" s="149"/>
      <c r="I69" s="149"/>
      <c r="J69" s="150"/>
      <c r="K69" s="36">
        <f>K65-(K66+K67)</f>
        <v>0</v>
      </c>
      <c r="L69" s="14"/>
      <c r="M69" s="148" t="s">
        <v>53</v>
      </c>
      <c r="N69" s="149"/>
      <c r="O69" s="149"/>
      <c r="P69" s="150"/>
      <c r="Q69" s="36">
        <f>Q65-(Q66+Q67)</f>
        <v>0</v>
      </c>
      <c r="R69" s="14"/>
      <c r="S69" s="148" t="s">
        <v>42</v>
      </c>
      <c r="T69" s="149"/>
      <c r="U69" s="149"/>
      <c r="V69" s="149"/>
      <c r="W69" s="149"/>
      <c r="X69" s="36">
        <f>X65-(X66+X67)</f>
        <v>0</v>
      </c>
    </row>
    <row r="70" spans="1:24" s="6" customFormat="1" ht="14.7" customHeight="1">
      <c r="A70" s="91" t="s">
        <v>60</v>
      </c>
      <c r="B70" s="83"/>
      <c r="C70" s="84"/>
      <c r="D70" s="84"/>
      <c r="E70" s="84"/>
      <c r="F70" s="84"/>
      <c r="G70" s="83"/>
      <c r="H70" s="84"/>
      <c r="I70" s="84"/>
      <c r="J70" s="84"/>
      <c r="K70" s="84"/>
      <c r="L70" s="11"/>
      <c r="M70" s="11"/>
      <c r="N70" s="11"/>
      <c r="O70" s="11"/>
      <c r="P70" s="11"/>
      <c r="Q70" s="11"/>
      <c r="R70" s="11"/>
      <c r="S70" s="11"/>
      <c r="T70" s="11"/>
      <c r="U70" s="11"/>
      <c r="V70" s="11"/>
      <c r="W70" s="11"/>
      <c r="X70" s="77"/>
    </row>
    <row r="71" spans="1:24" s="38" customFormat="1" ht="14.85" customHeight="1">
      <c r="A71" s="215"/>
      <c r="B71" s="216"/>
      <c r="C71" s="216"/>
      <c r="D71" s="216"/>
      <c r="E71" s="216"/>
      <c r="F71" s="216"/>
      <c r="G71" s="216"/>
      <c r="H71" s="216"/>
      <c r="I71" s="216"/>
      <c r="J71" s="216"/>
      <c r="K71" s="216"/>
      <c r="L71" s="76"/>
      <c r="M71" s="76"/>
      <c r="N71" s="76"/>
      <c r="O71" s="76"/>
      <c r="P71" s="34" t="s">
        <v>87</v>
      </c>
      <c r="Q71" s="11"/>
      <c r="R71" s="11"/>
      <c r="S71" s="11"/>
      <c r="T71" s="11"/>
      <c r="U71" s="7"/>
      <c r="V71" s="76"/>
      <c r="W71" s="76"/>
      <c r="X71" s="78"/>
    </row>
    <row r="72" spans="1:24" ht="8.1" customHeight="1">
      <c r="A72" s="20"/>
      <c r="B72" s="37"/>
      <c r="C72" s="37"/>
      <c r="D72" s="37"/>
      <c r="E72" s="37"/>
      <c r="F72" s="37"/>
      <c r="G72" s="37"/>
      <c r="H72" s="9"/>
      <c r="I72" s="9"/>
      <c r="J72" s="9"/>
      <c r="K72" s="9"/>
      <c r="L72" s="11"/>
      <c r="M72" s="62"/>
      <c r="N72" s="76"/>
      <c r="O72" s="11"/>
      <c r="P72" s="62"/>
      <c r="Q72" s="62"/>
      <c r="R72" s="62"/>
      <c r="S72" s="62"/>
      <c r="T72" s="62"/>
      <c r="U72" s="62"/>
      <c r="V72" s="7"/>
      <c r="W72" s="11"/>
      <c r="X72" s="22"/>
    </row>
    <row r="73" spans="1:24" ht="14.7" customHeight="1">
      <c r="A73" s="228" t="s">
        <v>26</v>
      </c>
      <c r="B73" s="229"/>
      <c r="C73" s="229"/>
      <c r="D73" s="229"/>
      <c r="E73" s="229"/>
      <c r="F73" s="229"/>
      <c r="G73" s="229"/>
      <c r="H73" s="229"/>
      <c r="I73" s="229"/>
      <c r="J73" s="229"/>
      <c r="K73" s="229"/>
      <c r="L73" s="11"/>
      <c r="M73" s="62"/>
      <c r="N73" s="11"/>
      <c r="O73" s="13" t="s">
        <v>5</v>
      </c>
      <c r="P73" s="191"/>
      <c r="Q73" s="192"/>
      <c r="R73" s="192"/>
      <c r="S73" s="192"/>
      <c r="T73" s="192"/>
      <c r="U73" s="192"/>
      <c r="V73" s="192"/>
      <c r="W73" s="193"/>
      <c r="X73" s="22"/>
    </row>
    <row r="74" spans="1:24">
      <c r="A74" s="228"/>
      <c r="B74" s="229"/>
      <c r="C74" s="229"/>
      <c r="D74" s="229"/>
      <c r="E74" s="229"/>
      <c r="F74" s="229"/>
      <c r="G74" s="229"/>
      <c r="H74" s="229"/>
      <c r="I74" s="229"/>
      <c r="J74" s="229"/>
      <c r="K74" s="229"/>
      <c r="L74" s="11"/>
      <c r="M74" s="62"/>
      <c r="N74" s="11"/>
      <c r="O74" s="13"/>
      <c r="P74" s="17"/>
      <c r="Q74" s="11"/>
      <c r="R74" s="11"/>
      <c r="S74" s="11"/>
      <c r="T74" s="11"/>
      <c r="U74" s="7"/>
      <c r="V74" s="7"/>
      <c r="W74" s="7"/>
      <c r="X74" s="22"/>
    </row>
    <row r="75" spans="1:24" ht="15" customHeight="1">
      <c r="A75" s="21"/>
      <c r="B75" s="8"/>
      <c r="C75" s="11"/>
      <c r="D75" s="11"/>
      <c r="E75" s="11"/>
      <c r="F75" s="11"/>
      <c r="G75" s="7"/>
      <c r="H75" s="11"/>
      <c r="I75" s="11"/>
      <c r="J75" s="11"/>
      <c r="K75" s="11"/>
      <c r="L75" s="206" t="str">
        <f>IF(J76&lt;=U20,"SoE must be signed after the reporting quarter.","")</f>
        <v>SoE must be signed after the reporting quarter.</v>
      </c>
      <c r="M75" s="206"/>
      <c r="N75" s="11"/>
      <c r="O75" s="13" t="s">
        <v>6</v>
      </c>
      <c r="P75" s="191"/>
      <c r="Q75" s="192"/>
      <c r="R75" s="192"/>
      <c r="S75" s="192"/>
      <c r="T75" s="192"/>
      <c r="U75" s="192"/>
      <c r="V75" s="192"/>
      <c r="W75" s="193"/>
      <c r="X75" s="22"/>
    </row>
    <row r="76" spans="1:24" ht="18.75" customHeight="1">
      <c r="A76" s="26" t="s">
        <v>25</v>
      </c>
      <c r="B76" s="219"/>
      <c r="C76" s="220"/>
      <c r="D76" s="220"/>
      <c r="E76" s="220"/>
      <c r="F76" s="220"/>
      <c r="G76" s="221"/>
      <c r="H76" s="13"/>
      <c r="I76" s="13" t="s">
        <v>4</v>
      </c>
      <c r="J76" s="226"/>
      <c r="K76" s="227"/>
      <c r="L76" s="206"/>
      <c r="M76" s="206"/>
      <c r="N76" s="11"/>
      <c r="O76" s="13"/>
      <c r="P76" s="7"/>
      <c r="Q76" s="11"/>
      <c r="R76" s="11"/>
      <c r="S76" s="11"/>
      <c r="T76" s="11"/>
      <c r="U76" s="7"/>
      <c r="V76" s="7"/>
      <c r="W76" s="11"/>
      <c r="X76" s="22"/>
    </row>
    <row r="77" spans="1:24" ht="15" thickBot="1">
      <c r="A77" s="21"/>
      <c r="B77" s="41"/>
      <c r="C77" s="41"/>
      <c r="D77" s="41"/>
      <c r="E77" s="11"/>
      <c r="F77" s="11"/>
      <c r="G77" s="11"/>
      <c r="H77" s="11"/>
      <c r="I77" s="11"/>
      <c r="J77" s="11"/>
      <c r="K77" s="11"/>
      <c r="L77" s="206"/>
      <c r="M77" s="206"/>
      <c r="N77" s="62"/>
      <c r="O77" s="26" t="s">
        <v>7</v>
      </c>
      <c r="P77" s="207"/>
      <c r="Q77" s="208"/>
      <c r="R77" s="209"/>
      <c r="S77" s="13" t="s">
        <v>8</v>
      </c>
      <c r="T77" s="207"/>
      <c r="U77" s="208"/>
      <c r="V77" s="208"/>
      <c r="W77" s="209"/>
      <c r="X77" s="22"/>
    </row>
    <row r="78" spans="1:24" ht="15" thickBot="1">
      <c r="A78" s="224" t="s">
        <v>15</v>
      </c>
      <c r="B78" s="225"/>
      <c r="C78" s="225"/>
      <c r="D78" s="217" t="s">
        <v>51</v>
      </c>
      <c r="E78" s="217"/>
      <c r="F78" s="217"/>
      <c r="G78" s="217"/>
      <c r="H78" s="56" t="s">
        <v>32</v>
      </c>
      <c r="I78" s="56"/>
      <c r="J78" s="56"/>
      <c r="K78" s="57"/>
      <c r="L78" s="31"/>
      <c r="M78" s="12"/>
      <c r="N78" s="12"/>
      <c r="O78" s="12"/>
      <c r="P78" s="12"/>
      <c r="Q78" s="12"/>
      <c r="R78" s="12"/>
      <c r="S78" s="12"/>
      <c r="T78" s="12"/>
      <c r="U78" s="12"/>
      <c r="V78" s="12"/>
      <c r="W78" s="12"/>
      <c r="X78" s="32"/>
    </row>
    <row r="79" spans="1:24">
      <c r="B79" s="1"/>
      <c r="G79" s="1"/>
    </row>
    <row r="80" spans="1:24">
      <c r="B80" s="1"/>
      <c r="G80" s="1"/>
    </row>
    <row r="81" s="1" customFormat="1"/>
  </sheetData>
  <sheetProtection algorithmName="SHA-512" hashValue="nfYadyIYOzMXK1tYoGtP5rxIDOKscqlQo4yQAhxV75joP1LVz05IsJOEIoA6yee5J5MnurBuEgTK1cexbxbiCw==" saltValue="Si3yfdKGSk//Npuh+03ORw==" spinCount="100000" sheet="1" selectLockedCells="1"/>
  <mergeCells count="109">
    <mergeCell ref="D78:G78"/>
    <mergeCell ref="G65:J65"/>
    <mergeCell ref="G66:J66"/>
    <mergeCell ref="A67:D67"/>
    <mergeCell ref="B76:G76"/>
    <mergeCell ref="A69:D69"/>
    <mergeCell ref="G69:J69"/>
    <mergeCell ref="G68:J68"/>
    <mergeCell ref="H8:L8"/>
    <mergeCell ref="H9:L9"/>
    <mergeCell ref="I10:L10"/>
    <mergeCell ref="I11:L11"/>
    <mergeCell ref="H13:L13"/>
    <mergeCell ref="H14:L14"/>
    <mergeCell ref="H15:L15"/>
    <mergeCell ref="H16:L16"/>
    <mergeCell ref="H22:K22"/>
    <mergeCell ref="A78:C78"/>
    <mergeCell ref="J76:K76"/>
    <mergeCell ref="A73:K74"/>
    <mergeCell ref="A64:D64"/>
    <mergeCell ref="A68:D68"/>
    <mergeCell ref="A63:E63"/>
    <mergeCell ref="G63:K63"/>
    <mergeCell ref="P73:W73"/>
    <mergeCell ref="P75:W75"/>
    <mergeCell ref="X1:X4"/>
    <mergeCell ref="B18:G18"/>
    <mergeCell ref="A23:B23"/>
    <mergeCell ref="B22:E22"/>
    <mergeCell ref="H18:K18"/>
    <mergeCell ref="N22:Q22"/>
    <mergeCell ref="U22:X22"/>
    <mergeCell ref="M23:N23"/>
    <mergeCell ref="P23:Q23"/>
    <mergeCell ref="S23:U23"/>
    <mergeCell ref="W23:X23"/>
    <mergeCell ref="S25:T25"/>
    <mergeCell ref="D23:E23"/>
    <mergeCell ref="L75:M77"/>
    <mergeCell ref="P77:R77"/>
    <mergeCell ref="T77:W77"/>
    <mergeCell ref="E20:I20"/>
    <mergeCell ref="A65:D65"/>
    <mergeCell ref="G67:J67"/>
    <mergeCell ref="G64:J64"/>
    <mergeCell ref="A66:D66"/>
    <mergeCell ref="A71:K71"/>
    <mergeCell ref="G23:H23"/>
    <mergeCell ref="A1:W1"/>
    <mergeCell ref="A2:W2"/>
    <mergeCell ref="A3:W3"/>
    <mergeCell ref="A4:W4"/>
    <mergeCell ref="N6:W6"/>
    <mergeCell ref="A7:W7"/>
    <mergeCell ref="S52:T52"/>
    <mergeCell ref="S53:T53"/>
    <mergeCell ref="S47:T47"/>
    <mergeCell ref="S48:T48"/>
    <mergeCell ref="S49:T49"/>
    <mergeCell ref="S50:T50"/>
    <mergeCell ref="S51:T51"/>
    <mergeCell ref="S42:T42"/>
    <mergeCell ref="S43:T43"/>
    <mergeCell ref="S46:T46"/>
    <mergeCell ref="S37:T37"/>
    <mergeCell ref="S38:T38"/>
    <mergeCell ref="S39:T39"/>
    <mergeCell ref="S40:T40"/>
    <mergeCell ref="S41:T41"/>
    <mergeCell ref="S32:T32"/>
    <mergeCell ref="S33:T33"/>
    <mergeCell ref="X5:X8"/>
    <mergeCell ref="X9:X12"/>
    <mergeCell ref="X13:X16"/>
    <mergeCell ref="M63:Q63"/>
    <mergeCell ref="S63:X63"/>
    <mergeCell ref="M64:P64"/>
    <mergeCell ref="S64:W64"/>
    <mergeCell ref="S57:T57"/>
    <mergeCell ref="S58:T58"/>
    <mergeCell ref="S59:T59"/>
    <mergeCell ref="S54:T54"/>
    <mergeCell ref="S55:T55"/>
    <mergeCell ref="S56:T56"/>
    <mergeCell ref="S44:T44"/>
    <mergeCell ref="S45:T45"/>
    <mergeCell ref="S35:T35"/>
    <mergeCell ref="S36:T36"/>
    <mergeCell ref="U20:W20"/>
    <mergeCell ref="S24:T24"/>
    <mergeCell ref="J23:K23"/>
    <mergeCell ref="S26:T26"/>
    <mergeCell ref="S31:T31"/>
    <mergeCell ref="S30:T30"/>
    <mergeCell ref="S29:T29"/>
    <mergeCell ref="S28:T28"/>
    <mergeCell ref="S27:T27"/>
    <mergeCell ref="M69:P69"/>
    <mergeCell ref="S69:W69"/>
    <mergeCell ref="M65:P65"/>
    <mergeCell ref="S65:W65"/>
    <mergeCell ref="M66:P66"/>
    <mergeCell ref="S66:W66"/>
    <mergeCell ref="M67:P67"/>
    <mergeCell ref="S67:W67"/>
    <mergeCell ref="M68:P68"/>
    <mergeCell ref="S68:W68"/>
    <mergeCell ref="S34:T34"/>
  </mergeCells>
  <dataValidations count="4">
    <dataValidation allowBlank="1" showInputMessage="1" showErrorMessage="1" prompt="Insert the accounting system code for Federal funds (numbers and/or letters). It is acceptable to include the entire string or just the prefix (e.g., 82-4500-XX-XXX OR 82-4500). Line Numbers are the specific codes for each item." sqref="B22:E22" xr:uid="{DB6B86FA-6D00-4E57-8BBF-8DBE52C7E8ED}"/>
    <dataValidation allowBlank="1" showInputMessage="1" showErrorMessage="1" prompt="Insert the accounting system code for Professional Development funds (numbers and/or letters). This may or may not be different from other system codes. Line Numbers are the specific codes for each item." sqref="N22:Q22" xr:uid="{6BB05931-5E84-4CF7-B078-02D14FAEF9FD}"/>
    <dataValidation allowBlank="1" showInputMessage="1" showErrorMessage="1" prompt="Insert the accounting system code for State funds (numbers and/or letters). It is acceptable to include the entire string or just the prefix (e.g., 82-4500-XX-XXX OR 82-4500). Line Numbers are the specific codes for each item." sqref="H22:K22" xr:uid="{520B9C2D-FCD2-4465-9D81-D4E85C08092C}"/>
    <dataValidation allowBlank="1" showInputMessage="1" showErrorMessage="1" prompt="Insert the accounting system code for IELCE funds (numbers and/or letters). It is acceptable to include the entire string or just the prefix (e.g., 82-4500-XX-XXX OR 82-4500). Line Numbers are the specific codes for each item." sqref="U22:X22" xr:uid="{3FB3A0AF-6FB7-4641-9596-CC35CC732F64}"/>
  </dataValidations>
  <hyperlinks>
    <hyperlink ref="D78" r:id="rId1" xr:uid="{00000000-0004-0000-0100-000000000000}"/>
    <hyperlink ref="D78:G78" r:id="rId2" display="AdultEdReports@ksbor.org" xr:uid="{64B722BA-F06B-412F-B259-5F910412051A}"/>
    <hyperlink ref="H8" location="Instructions!A2" display="Amount of Basic Federal Grant awarded1" xr:uid="{727B5462-86A1-4D1A-98A1-942AD96DED05}"/>
    <hyperlink ref="H9" location="Instructions!A2" display="Amount of Basic State Grant awarded1" xr:uid="{90E945AB-43CD-4A57-995A-D0F835AA7EC2}"/>
    <hyperlink ref="I10" location="Instructions!A2" display="Amount of PD funds awarded1" xr:uid="{E1905683-4458-45EE-AABE-A7817A8679D0}"/>
    <hyperlink ref="I11" location="Instructions!A2" display="Amount of IELCE grant awarded1" xr:uid="{DA17B8C0-AEC2-4D0F-8DD5-4D4D5711EF02}"/>
    <hyperlink ref="H13" location="Instructions!A3" display="Amount of Federal monies drawn down to date2" xr:uid="{D5F972C8-C395-49C6-A43B-84C70FE94576}"/>
    <hyperlink ref="H14" location="Instructions!A3" display="Amount of State monies drawn down to date2" xr:uid="{4FAD1C5A-D3CA-4408-9C3F-79A8730C1AB4}"/>
    <hyperlink ref="H15" location="Instructions!A3" display="Amount of PD monies drawn down to date2" xr:uid="{49F74579-A7D6-4849-AB5C-5B804C7765B4}"/>
    <hyperlink ref="H16" location="Instructions!A3" display="Amount of IELCE monies drawn down to date2" xr:uid="{FCD75A79-6E1D-4B52-8592-A570CA42B38E}"/>
    <hyperlink ref="A22" location="Instructions!A4" display="Federal3:" xr:uid="{9C90E05F-CDAF-432E-BED0-F524F544C523}"/>
    <hyperlink ref="G22" location="Instructions!A4" display="State3:" xr:uid="{AE22D44D-CB4B-4C3B-8261-D1B033438E3B}"/>
    <hyperlink ref="M22" location="Instructions!A4" display="PD3:" xr:uid="{51EF6F35-17EB-4B27-930C-E8121FC9357E}"/>
    <hyperlink ref="T22" location="Instructions!A4" display="IELCE3:" xr:uid="{71CD6BB6-2437-419E-A5A1-E8AA5CC18DBC}"/>
    <hyperlink ref="A24" location="Instructions!A5" display="Line Number4" xr:uid="{E7D8836F-680C-40D2-8069-B265A60BE795}"/>
    <hyperlink ref="D24" location="Instructions!A5" display="Line Number4" xr:uid="{F0E333E6-2A8A-45B4-B5C6-417338937F42}"/>
    <hyperlink ref="G24" location="Instructions!A5" display="Line Number4" xr:uid="{46A47DB5-6EEA-45EA-85F4-CD645BC1A257}"/>
    <hyperlink ref="J24" location="Instructions!A5" display="Line Number4" xr:uid="{C2AE5E27-BB98-413A-AF4B-16B856B23F21}"/>
    <hyperlink ref="M24" location="Instructions!A5" display="Line Number4" xr:uid="{B3A2328B-2770-425B-8942-32C768E5C41B}"/>
    <hyperlink ref="P24" location="Instructions!A5" display="Line Number4" xr:uid="{0301B756-27BD-4BD1-9346-1DE8973DB52E}"/>
    <hyperlink ref="W24" location="Instructions!A5" display="Line Number4" xr:uid="{6828E625-C49D-46BD-A348-2FB01F7F5EAB}"/>
    <hyperlink ref="S24:T24" location="Instructions!A5" display="Line Number4" xr:uid="{2365F480-0DF5-444D-8D97-B022E6E4656C}"/>
    <hyperlink ref="A63:E63" location="Instructions!A7" display="Federal Totals To Date6" xr:uid="{A99115F3-23CF-40BA-AF41-B2B930F4E2E5}"/>
    <hyperlink ref="G63:K63" location="Instructions!A7" display="State Totals To Date6" xr:uid="{ECD8697A-09DB-4809-AF75-159E2D6306D0}"/>
    <hyperlink ref="M63:Q63" location="Instructions!A7" display="PD Totals To Date6" xr:uid="{5210E0B4-17CE-49DD-B54C-BF98907B96EA}"/>
    <hyperlink ref="S63:X63" location="Instructions!A7" display="IECLE  Totals To Date6" xr:uid="{138450D7-A170-4093-B5AD-C933D446BA10}"/>
    <hyperlink ref="B24" location="Instructions!A6" display="Amount5" xr:uid="{DD59B5D9-3501-4723-B7AD-56DBFD78D912}"/>
    <hyperlink ref="E24" location="Instructions!A6" display="Amount5" xr:uid="{7E065362-2780-4F54-8A84-304366CE8F7D}"/>
    <hyperlink ref="H24" location="Instructions!A6" display="Amount5" xr:uid="{ADE94659-E280-4DC2-B00B-963330A31885}"/>
    <hyperlink ref="K24" location="Instructions!A6" display="Amount5" xr:uid="{D7C906E3-03F0-4223-A46D-32216525B75F}"/>
    <hyperlink ref="N24" location="Instructions!A6" display="Amount5" xr:uid="{3F116E46-5995-4ADF-807E-B05B0FD0C8FF}"/>
    <hyperlink ref="Q24" location="Instructions!A6" display="Amount5" xr:uid="{81D0A42C-B1D8-43AC-94FA-272C828EF604}"/>
    <hyperlink ref="U24" location="Instructions!A6" display="Amount5" xr:uid="{0C8EC682-4319-4E7B-B3C4-60A410A6E153}"/>
    <hyperlink ref="X24" location="Instructions!A6" display="Amount5" xr:uid="{14E80AAF-7A09-4277-9EAB-3A6A8C5C0ACB}"/>
  </hyperlinks>
  <pageMargins left="0.25" right="0.25" top="0.75" bottom="0.5" header="0.3" footer="0.3"/>
  <pageSetup scale="9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96178-AC82-4655-81F8-844F4BAB5A45}">
  <dimension ref="A1:X81"/>
  <sheetViews>
    <sheetView zoomScale="85" zoomScaleNormal="85" zoomScaleSheetLayoutView="80" workbookViewId="0">
      <selection activeCell="M8" sqref="M8"/>
    </sheetView>
  </sheetViews>
  <sheetFormatPr defaultColWidth="8.6640625" defaultRowHeight="14.4"/>
  <cols>
    <col min="1" max="1" width="17.5546875" style="1" customWidth="1"/>
    <col min="2" max="2" width="17.5546875" style="2" customWidth="1"/>
    <col min="3" max="3" width="0.6640625" style="1" customWidth="1"/>
    <col min="4" max="5" width="17.5546875" style="1" customWidth="1"/>
    <col min="6" max="6" width="1.6640625" style="1" customWidth="1"/>
    <col min="7" max="7" width="17.5546875" style="2" customWidth="1"/>
    <col min="8" max="8" width="17.5546875" style="1" customWidth="1"/>
    <col min="9" max="9" width="0.6640625" style="1" customWidth="1"/>
    <col min="10" max="11" width="17.5546875" style="1" customWidth="1"/>
    <col min="12" max="12" width="1.6640625" style="1" customWidth="1"/>
    <col min="13" max="14" width="17.5546875" style="1" customWidth="1"/>
    <col min="15" max="15" width="0.6640625" style="1" customWidth="1"/>
    <col min="16" max="17" width="17.5546875" style="1" customWidth="1"/>
    <col min="18" max="18" width="1.6640625" style="1" customWidth="1"/>
    <col min="19" max="20" width="9" style="1" customWidth="1"/>
    <col min="21" max="21" width="17.5546875" style="1" customWidth="1"/>
    <col min="22" max="22" width="0.6640625" style="1" customWidth="1"/>
    <col min="23" max="24" width="17.5546875" style="1" customWidth="1"/>
    <col min="25" max="16384" width="8.6640625" style="1"/>
  </cols>
  <sheetData>
    <row r="1" spans="1:24">
      <c r="A1" s="182" t="s">
        <v>16</v>
      </c>
      <c r="B1" s="183"/>
      <c r="C1" s="183"/>
      <c r="D1" s="183"/>
      <c r="E1" s="183"/>
      <c r="F1" s="183"/>
      <c r="G1" s="183"/>
      <c r="H1" s="183"/>
      <c r="I1" s="183"/>
      <c r="J1" s="183"/>
      <c r="K1" s="183"/>
      <c r="L1" s="183"/>
      <c r="M1" s="183"/>
      <c r="N1" s="183"/>
      <c r="O1" s="183"/>
      <c r="P1" s="183"/>
      <c r="Q1" s="183"/>
      <c r="R1" s="183"/>
      <c r="S1" s="183"/>
      <c r="T1" s="183"/>
      <c r="U1" s="183"/>
      <c r="V1" s="183"/>
      <c r="W1" s="183"/>
      <c r="X1" s="164"/>
    </row>
    <row r="2" spans="1:24" ht="18">
      <c r="A2" s="184" t="s">
        <v>33</v>
      </c>
      <c r="B2" s="185"/>
      <c r="C2" s="185"/>
      <c r="D2" s="185"/>
      <c r="E2" s="185"/>
      <c r="F2" s="185"/>
      <c r="G2" s="185"/>
      <c r="H2" s="185"/>
      <c r="I2" s="185"/>
      <c r="J2" s="185"/>
      <c r="K2" s="185"/>
      <c r="L2" s="185"/>
      <c r="M2" s="185"/>
      <c r="N2" s="185"/>
      <c r="O2" s="185"/>
      <c r="P2" s="185"/>
      <c r="Q2" s="185"/>
      <c r="R2" s="185"/>
      <c r="S2" s="185"/>
      <c r="T2" s="185"/>
      <c r="U2" s="185"/>
      <c r="V2" s="185"/>
      <c r="W2" s="185"/>
      <c r="X2" s="164"/>
    </row>
    <row r="3" spans="1:24" ht="18">
      <c r="A3" s="184" t="s">
        <v>34</v>
      </c>
      <c r="B3" s="185"/>
      <c r="C3" s="185"/>
      <c r="D3" s="185"/>
      <c r="E3" s="185"/>
      <c r="F3" s="185"/>
      <c r="G3" s="185"/>
      <c r="H3" s="185"/>
      <c r="I3" s="185"/>
      <c r="J3" s="185"/>
      <c r="K3" s="185"/>
      <c r="L3" s="185"/>
      <c r="M3" s="185"/>
      <c r="N3" s="185"/>
      <c r="O3" s="185"/>
      <c r="P3" s="185"/>
      <c r="Q3" s="185"/>
      <c r="R3" s="185"/>
      <c r="S3" s="185"/>
      <c r="T3" s="185"/>
      <c r="U3" s="185"/>
      <c r="V3" s="185"/>
      <c r="W3" s="185"/>
      <c r="X3" s="164"/>
    </row>
    <row r="4" spans="1:24" ht="14.7" customHeight="1">
      <c r="A4" s="186" t="s">
        <v>14</v>
      </c>
      <c r="B4" s="187"/>
      <c r="C4" s="187"/>
      <c r="D4" s="187"/>
      <c r="E4" s="187"/>
      <c r="F4" s="187"/>
      <c r="G4" s="187"/>
      <c r="H4" s="187"/>
      <c r="I4" s="187"/>
      <c r="J4" s="187"/>
      <c r="K4" s="187"/>
      <c r="L4" s="187"/>
      <c r="M4" s="187"/>
      <c r="N4" s="187"/>
      <c r="O4" s="187"/>
      <c r="P4" s="187"/>
      <c r="Q4" s="187"/>
      <c r="R4" s="187"/>
      <c r="S4" s="187"/>
      <c r="T4" s="187"/>
      <c r="U4" s="187"/>
      <c r="V4" s="187"/>
      <c r="W4" s="187"/>
      <c r="X4" s="164"/>
    </row>
    <row r="5" spans="1:24" ht="8.1" customHeight="1">
      <c r="A5" s="59"/>
      <c r="B5" s="58"/>
      <c r="C5" s="58"/>
      <c r="D5" s="58"/>
      <c r="E5" s="58"/>
      <c r="F5" s="58"/>
      <c r="G5" s="58"/>
      <c r="H5" s="58"/>
      <c r="I5" s="58"/>
      <c r="J5" s="58"/>
      <c r="K5" s="58"/>
      <c r="L5" s="58"/>
      <c r="M5" s="58"/>
      <c r="N5" s="58"/>
      <c r="O5" s="58"/>
      <c r="P5" s="58"/>
      <c r="Q5" s="58"/>
      <c r="R5" s="58"/>
      <c r="S5" s="58"/>
      <c r="T5" s="58"/>
      <c r="U5" s="58"/>
      <c r="V5" s="58"/>
      <c r="W5" s="58"/>
      <c r="X5" s="164"/>
    </row>
    <row r="6" spans="1:24" ht="14.7" customHeight="1">
      <c r="A6" s="60"/>
      <c r="B6" s="19"/>
      <c r="C6" s="19"/>
      <c r="D6" s="19"/>
      <c r="E6" s="19"/>
      <c r="F6" s="19"/>
      <c r="G6" s="19"/>
      <c r="H6" s="19"/>
      <c r="I6" s="19"/>
      <c r="J6" s="19"/>
      <c r="K6" s="19"/>
      <c r="L6" s="52" t="s">
        <v>24</v>
      </c>
      <c r="M6" s="86">
        <v>2024</v>
      </c>
      <c r="N6" s="188"/>
      <c r="O6" s="189"/>
      <c r="P6" s="189"/>
      <c r="Q6" s="189"/>
      <c r="R6" s="189"/>
      <c r="S6" s="189"/>
      <c r="T6" s="189"/>
      <c r="U6" s="189"/>
      <c r="V6" s="189"/>
      <c r="W6" s="189"/>
      <c r="X6" s="164"/>
    </row>
    <row r="7" spans="1:24" ht="8.1" customHeight="1">
      <c r="A7" s="190"/>
      <c r="B7" s="189"/>
      <c r="C7" s="189"/>
      <c r="D7" s="189"/>
      <c r="E7" s="189"/>
      <c r="F7" s="189"/>
      <c r="G7" s="189"/>
      <c r="H7" s="189"/>
      <c r="I7" s="189"/>
      <c r="J7" s="189"/>
      <c r="K7" s="189"/>
      <c r="L7" s="189"/>
      <c r="M7" s="189"/>
      <c r="N7" s="189"/>
      <c r="O7" s="189"/>
      <c r="P7" s="189"/>
      <c r="Q7" s="189"/>
      <c r="R7" s="189"/>
      <c r="S7" s="189"/>
      <c r="T7" s="189"/>
      <c r="U7" s="189"/>
      <c r="V7" s="189"/>
      <c r="W7" s="189"/>
      <c r="X7" s="164"/>
    </row>
    <row r="8" spans="1:24" ht="16.2">
      <c r="A8" s="62"/>
      <c r="B8" s="62"/>
      <c r="C8" s="62"/>
      <c r="D8" s="62"/>
      <c r="E8" s="62"/>
      <c r="F8" s="62"/>
      <c r="G8" s="11"/>
      <c r="H8" s="222" t="s">
        <v>70</v>
      </c>
      <c r="I8" s="222"/>
      <c r="J8" s="222"/>
      <c r="K8" s="222"/>
      <c r="L8" s="223"/>
      <c r="M8" s="63">
        <f>IF(ISBLANK('Q1 AEFLA SoE Report'!M8),"",'Q1 AEFLA SoE Report'!M8)</f>
        <v>0</v>
      </c>
      <c r="N8" s="62"/>
      <c r="O8" s="62"/>
      <c r="P8" s="62"/>
      <c r="Q8" s="62"/>
      <c r="R8" s="62"/>
      <c r="S8" s="62"/>
      <c r="T8" s="62"/>
      <c r="U8" s="11"/>
      <c r="V8" s="27"/>
      <c r="W8" s="27"/>
      <c r="X8" s="164"/>
    </row>
    <row r="9" spans="1:24" ht="16.2">
      <c r="A9" s="62"/>
      <c r="B9" s="62"/>
      <c r="C9" s="62"/>
      <c r="D9" s="62"/>
      <c r="E9" s="62"/>
      <c r="F9" s="62"/>
      <c r="G9" s="11"/>
      <c r="H9" s="222" t="s">
        <v>71</v>
      </c>
      <c r="I9" s="222"/>
      <c r="J9" s="222"/>
      <c r="K9" s="222"/>
      <c r="L9" s="223"/>
      <c r="M9" s="63">
        <v>150</v>
      </c>
      <c r="N9" s="62"/>
      <c r="O9" s="62"/>
      <c r="P9" s="62"/>
      <c r="Q9" s="62"/>
      <c r="R9" s="62"/>
      <c r="S9" s="62"/>
      <c r="T9" s="62"/>
      <c r="U9" s="11"/>
      <c r="V9" s="27"/>
      <c r="W9" s="27"/>
      <c r="X9" s="164"/>
    </row>
    <row r="10" spans="1:24" ht="16.2">
      <c r="A10" s="62"/>
      <c r="B10" s="62"/>
      <c r="C10" s="62"/>
      <c r="D10" s="62"/>
      <c r="E10" s="62"/>
      <c r="F10" s="62"/>
      <c r="G10" s="11"/>
      <c r="H10" s="99"/>
      <c r="I10" s="222" t="s">
        <v>72</v>
      </c>
      <c r="J10" s="222"/>
      <c r="K10" s="222"/>
      <c r="L10" s="223"/>
      <c r="M10" s="63">
        <f>IF(ISBLANK('Q1 AEFLA SoE Report'!M10),"",'Q1 AEFLA SoE Report'!M10)</f>
        <v>0</v>
      </c>
      <c r="N10" s="62"/>
      <c r="O10" s="62"/>
      <c r="P10" s="62"/>
      <c r="Q10" s="62"/>
      <c r="R10" s="62"/>
      <c r="S10" s="62"/>
      <c r="T10" s="62"/>
      <c r="U10" s="11"/>
      <c r="V10" s="27"/>
      <c r="W10" s="27"/>
      <c r="X10" s="164"/>
    </row>
    <row r="11" spans="1:24" ht="16.2">
      <c r="A11" s="62"/>
      <c r="B11" s="62"/>
      <c r="C11" s="62"/>
      <c r="D11" s="62"/>
      <c r="E11" s="62"/>
      <c r="F11" s="62"/>
      <c r="G11" s="11"/>
      <c r="H11" s="99"/>
      <c r="I11" s="222" t="s">
        <v>73</v>
      </c>
      <c r="J11" s="222"/>
      <c r="K11" s="222"/>
      <c r="L11" s="223"/>
      <c r="M11" s="63">
        <f>IF(ISBLANK('Q1 AEFLA SoE Report'!M11),"",'Q1 AEFLA SoE Report'!M11)</f>
        <v>0</v>
      </c>
      <c r="N11" s="72" t="s">
        <v>54</v>
      </c>
      <c r="O11" s="62"/>
      <c r="P11" s="62"/>
      <c r="Q11" s="62"/>
      <c r="R11" s="62"/>
      <c r="S11" s="62"/>
      <c r="T11" s="62"/>
      <c r="U11" s="11"/>
      <c r="V11" s="11"/>
      <c r="W11" s="11"/>
      <c r="X11" s="164"/>
    </row>
    <row r="12" spans="1:24" ht="7.35" customHeight="1">
      <c r="A12" s="61"/>
      <c r="B12" s="16"/>
      <c r="C12" s="16"/>
      <c r="D12" s="16"/>
      <c r="E12" s="16"/>
      <c r="F12" s="16"/>
      <c r="G12" s="16"/>
      <c r="H12" s="97"/>
      <c r="I12" s="97"/>
      <c r="J12" s="97"/>
      <c r="K12" s="97"/>
      <c r="L12" s="98"/>
      <c r="M12" s="107"/>
      <c r="N12" s="16"/>
      <c r="O12" s="16"/>
      <c r="P12" s="16"/>
      <c r="Q12" s="16"/>
      <c r="R12" s="16"/>
      <c r="S12" s="16"/>
      <c r="T12" s="16"/>
      <c r="U12" s="16"/>
      <c r="V12" s="16"/>
      <c r="W12" s="16"/>
      <c r="X12" s="164"/>
    </row>
    <row r="13" spans="1:24" ht="16.2">
      <c r="A13" s="21"/>
      <c r="B13" s="7"/>
      <c r="C13" s="11"/>
      <c r="D13" s="11"/>
      <c r="E13" s="7"/>
      <c r="F13" s="11"/>
      <c r="G13" s="62"/>
      <c r="H13" s="222" t="s">
        <v>74</v>
      </c>
      <c r="I13" s="222"/>
      <c r="J13" s="222"/>
      <c r="K13" s="222"/>
      <c r="L13" s="223"/>
      <c r="M13" s="63">
        <f>IF(ISBLANK('Q1 AEFLA SoE Report'!M13),"",'Q1 AEFLA SoE Report'!M13)</f>
        <v>0</v>
      </c>
      <c r="N13" s="62"/>
      <c r="O13" s="62"/>
      <c r="P13" s="62"/>
      <c r="Q13" s="62"/>
      <c r="R13" s="62"/>
      <c r="S13" s="62"/>
      <c r="T13" s="62"/>
      <c r="U13" s="62"/>
      <c r="V13" s="11"/>
      <c r="W13" s="11"/>
      <c r="X13" s="164"/>
    </row>
    <row r="14" spans="1:24" ht="16.2">
      <c r="A14" s="21"/>
      <c r="B14" s="7"/>
      <c r="C14" s="11"/>
      <c r="D14" s="11"/>
      <c r="E14" s="7"/>
      <c r="F14" s="11"/>
      <c r="G14" s="62"/>
      <c r="H14" s="222" t="s">
        <v>75</v>
      </c>
      <c r="I14" s="222"/>
      <c r="J14" s="222"/>
      <c r="K14" s="222"/>
      <c r="L14" s="223"/>
      <c r="M14" s="63">
        <f>IF(ISBLANK('Q1 AEFLA SoE Report'!M14),"",'Q1 AEFLA SoE Report'!M14)</f>
        <v>0</v>
      </c>
      <c r="N14" s="62"/>
      <c r="O14" s="62"/>
      <c r="P14" s="62"/>
      <c r="Q14" s="62"/>
      <c r="R14" s="62"/>
      <c r="S14" s="62"/>
      <c r="T14" s="62"/>
      <c r="U14" s="62"/>
      <c r="V14" s="11"/>
      <c r="W14" s="11"/>
      <c r="X14" s="164"/>
    </row>
    <row r="15" spans="1:24" ht="16.2">
      <c r="A15" s="21"/>
      <c r="B15" s="7"/>
      <c r="C15" s="11"/>
      <c r="D15" s="11"/>
      <c r="E15" s="7"/>
      <c r="F15" s="11"/>
      <c r="G15" s="62"/>
      <c r="H15" s="222" t="s">
        <v>76</v>
      </c>
      <c r="I15" s="222"/>
      <c r="J15" s="222"/>
      <c r="K15" s="222"/>
      <c r="L15" s="223"/>
      <c r="M15" s="63">
        <f>IF(ISBLANK('Q1 AEFLA SoE Report'!M15),"",'Q1 AEFLA SoE Report'!M15)</f>
        <v>0</v>
      </c>
      <c r="N15" s="62"/>
      <c r="O15" s="62"/>
      <c r="P15" s="62"/>
      <c r="Q15" s="62"/>
      <c r="R15" s="62"/>
      <c r="S15" s="62"/>
      <c r="T15" s="62"/>
      <c r="U15" s="62"/>
      <c r="V15" s="11"/>
      <c r="W15" s="11"/>
      <c r="X15" s="164"/>
    </row>
    <row r="16" spans="1:24" ht="15" customHeight="1">
      <c r="A16" s="21"/>
      <c r="B16" s="7"/>
      <c r="C16" s="7"/>
      <c r="D16" s="11"/>
      <c r="E16" s="7"/>
      <c r="F16" s="7"/>
      <c r="G16" s="62"/>
      <c r="H16" s="222" t="s">
        <v>77</v>
      </c>
      <c r="I16" s="222"/>
      <c r="J16" s="222"/>
      <c r="K16" s="222"/>
      <c r="L16" s="223"/>
      <c r="M16" s="63">
        <f>IF(ISBLANK('Q1 AEFLA SoE Report'!M16),"",'Q1 AEFLA SoE Report'!M16)</f>
        <v>0</v>
      </c>
      <c r="N16" s="72" t="s">
        <v>54</v>
      </c>
      <c r="O16" s="62"/>
      <c r="P16" s="62"/>
      <c r="Q16" s="62"/>
      <c r="R16" s="62"/>
      <c r="S16" s="62"/>
      <c r="T16" s="62"/>
      <c r="U16" s="62"/>
      <c r="V16" s="7"/>
      <c r="W16" s="7"/>
      <c r="X16" s="164"/>
    </row>
    <row r="17" spans="1:24" ht="7.35" customHeight="1">
      <c r="A17" s="61"/>
      <c r="B17" s="16"/>
      <c r="C17" s="16"/>
      <c r="D17" s="16"/>
      <c r="E17" s="16"/>
      <c r="F17" s="16"/>
      <c r="G17" s="16"/>
      <c r="H17" s="16"/>
      <c r="I17" s="16"/>
      <c r="J17" s="16"/>
      <c r="K17" s="16"/>
      <c r="L17" s="16"/>
      <c r="M17" s="16"/>
      <c r="N17" s="16"/>
      <c r="O17" s="16"/>
      <c r="P17" s="16"/>
      <c r="Q17" s="16"/>
      <c r="R17" s="16"/>
      <c r="S17" s="16"/>
      <c r="T17" s="16"/>
      <c r="U17" s="16"/>
      <c r="V17" s="16"/>
      <c r="W17" s="16"/>
      <c r="X17" s="65"/>
    </row>
    <row r="18" spans="1:24" ht="15" customHeight="1">
      <c r="A18" s="43" t="s">
        <v>13</v>
      </c>
      <c r="B18" s="194">
        <f>'Q1 AEFLA SoE Report'!B18</f>
        <v>0</v>
      </c>
      <c r="C18" s="195"/>
      <c r="D18" s="195"/>
      <c r="E18" s="195"/>
      <c r="F18" s="195"/>
      <c r="G18" s="196"/>
      <c r="H18" s="200" t="str">
        <f>IF(ISBLANK(B18), "← Please enter program name.","")</f>
        <v/>
      </c>
      <c r="I18" s="200"/>
      <c r="J18" s="200"/>
      <c r="K18" s="200"/>
      <c r="L18" s="62"/>
      <c r="M18" s="62"/>
      <c r="N18" s="62"/>
      <c r="O18" s="62"/>
      <c r="P18" s="62"/>
      <c r="Q18" s="62"/>
      <c r="R18" s="62"/>
      <c r="S18" s="62"/>
      <c r="T18" s="62"/>
      <c r="U18" s="62"/>
      <c r="V18" s="62"/>
      <c r="W18" s="62"/>
      <c r="X18" s="65"/>
    </row>
    <row r="19" spans="1:24" ht="5.0999999999999996" customHeight="1">
      <c r="A19" s="46"/>
      <c r="B19" s="47"/>
      <c r="C19" s="47"/>
      <c r="D19" s="48"/>
      <c r="E19" s="47"/>
      <c r="F19" s="47"/>
      <c r="G19" s="47"/>
      <c r="H19" s="49"/>
      <c r="I19" s="49"/>
      <c r="J19" s="49"/>
      <c r="K19" s="64"/>
      <c r="L19" s="47"/>
      <c r="M19" s="47"/>
      <c r="N19" s="47"/>
      <c r="O19" s="47"/>
      <c r="P19" s="47"/>
      <c r="Q19" s="47"/>
      <c r="R19" s="47"/>
      <c r="S19" s="47"/>
      <c r="T19" s="47"/>
      <c r="U19" s="47"/>
      <c r="V19" s="47"/>
      <c r="W19" s="47"/>
      <c r="X19" s="73"/>
    </row>
    <row r="20" spans="1:24" s="68" customFormat="1" ht="20.100000000000001" customHeight="1">
      <c r="A20" s="66"/>
      <c r="B20" s="67"/>
      <c r="C20" s="67"/>
      <c r="D20" s="45" t="s">
        <v>31</v>
      </c>
      <c r="E20" s="210">
        <f>'Q1 AEFLA SoE Report'!E20</f>
        <v>0</v>
      </c>
      <c r="F20" s="211"/>
      <c r="G20" s="211"/>
      <c r="H20" s="211"/>
      <c r="I20" s="212"/>
      <c r="J20" s="72"/>
      <c r="K20" s="72"/>
      <c r="L20" s="67"/>
      <c r="M20" s="45"/>
      <c r="N20" s="45"/>
      <c r="O20" s="45" t="s">
        <v>28</v>
      </c>
      <c r="P20" s="45" t="s">
        <v>29</v>
      </c>
      <c r="Q20" s="69">
        <f>M6-1</f>
        <v>2023</v>
      </c>
      <c r="R20" s="70"/>
      <c r="S20" s="72"/>
      <c r="T20" s="45" t="s">
        <v>30</v>
      </c>
      <c r="U20" s="175">
        <v>45291</v>
      </c>
      <c r="V20" s="176"/>
      <c r="W20" s="177"/>
      <c r="X20" s="71"/>
    </row>
    <row r="21" spans="1:24" ht="3.15" customHeight="1">
      <c r="A21" s="23"/>
      <c r="B21" s="10"/>
      <c r="C21" s="10"/>
      <c r="D21" s="10"/>
      <c r="E21" s="10"/>
      <c r="F21" s="10"/>
      <c r="G21" s="10"/>
      <c r="H21" s="10"/>
      <c r="I21" s="10"/>
      <c r="J21" s="10"/>
      <c r="K21" s="10"/>
      <c r="L21" s="10"/>
      <c r="M21" s="10"/>
      <c r="N21" s="10"/>
      <c r="O21" s="10"/>
      <c r="P21" s="10"/>
      <c r="Q21" s="10"/>
      <c r="R21" s="10"/>
      <c r="S21" s="10"/>
      <c r="T21" s="10"/>
      <c r="U21" s="10"/>
      <c r="V21" s="10"/>
      <c r="W21" s="10"/>
      <c r="X21" s="24"/>
    </row>
    <row r="22" spans="1:24" ht="16.8" thickBot="1">
      <c r="A22" s="100" t="s">
        <v>81</v>
      </c>
      <c r="B22" s="197">
        <f>'Q1 AEFLA SoE Report'!B22</f>
        <v>0</v>
      </c>
      <c r="C22" s="198"/>
      <c r="D22" s="198"/>
      <c r="E22" s="199"/>
      <c r="F22" s="82"/>
      <c r="G22" s="101" t="s">
        <v>80</v>
      </c>
      <c r="H22" s="201">
        <f>'Q1 AEFLA SoE Report'!H22</f>
        <v>0</v>
      </c>
      <c r="I22" s="198"/>
      <c r="J22" s="198"/>
      <c r="K22" s="199"/>
      <c r="L22" s="82"/>
      <c r="M22" s="102" t="s">
        <v>79</v>
      </c>
      <c r="N22" s="201">
        <f>'Q1 AEFLA SoE Report'!N22</f>
        <v>0</v>
      </c>
      <c r="O22" s="198"/>
      <c r="P22" s="198"/>
      <c r="Q22" s="199"/>
      <c r="R22" s="82"/>
      <c r="S22" s="44"/>
      <c r="T22" s="101" t="s">
        <v>78</v>
      </c>
      <c r="U22" s="201">
        <f>'Q1 AEFLA SoE Report'!U22</f>
        <v>0</v>
      </c>
      <c r="V22" s="198"/>
      <c r="W22" s="198"/>
      <c r="X22" s="202"/>
    </row>
    <row r="23" spans="1:24" ht="14.7" customHeight="1" thickBot="1">
      <c r="A23" s="180" t="s">
        <v>10</v>
      </c>
      <c r="B23" s="181"/>
      <c r="C23" s="88"/>
      <c r="D23" s="203" t="s">
        <v>11</v>
      </c>
      <c r="E23" s="204"/>
      <c r="F23" s="82"/>
      <c r="G23" s="180" t="s">
        <v>10</v>
      </c>
      <c r="H23" s="181"/>
      <c r="I23" s="88"/>
      <c r="J23" s="144" t="s">
        <v>12</v>
      </c>
      <c r="K23" s="145"/>
      <c r="L23" s="82"/>
      <c r="M23" s="180" t="s">
        <v>10</v>
      </c>
      <c r="N23" s="181"/>
      <c r="O23" s="88"/>
      <c r="P23" s="203" t="s">
        <v>11</v>
      </c>
      <c r="Q23" s="204"/>
      <c r="R23" s="82"/>
      <c r="S23" s="180" t="s">
        <v>10</v>
      </c>
      <c r="T23" s="205"/>
      <c r="U23" s="181"/>
      <c r="V23" s="88"/>
      <c r="W23" s="203" t="s">
        <v>12</v>
      </c>
      <c r="X23" s="204"/>
    </row>
    <row r="24" spans="1:24" s="93" customFormat="1" ht="15">
      <c r="A24" s="105" t="s">
        <v>68</v>
      </c>
      <c r="B24" s="106" t="s">
        <v>86</v>
      </c>
      <c r="C24" s="92"/>
      <c r="D24" s="105" t="s">
        <v>68</v>
      </c>
      <c r="E24" s="106" t="s">
        <v>86</v>
      </c>
      <c r="F24" s="9"/>
      <c r="G24" s="105" t="s">
        <v>68</v>
      </c>
      <c r="H24" s="106" t="s">
        <v>86</v>
      </c>
      <c r="I24" s="92"/>
      <c r="J24" s="105" t="s">
        <v>68</v>
      </c>
      <c r="K24" s="106" t="s">
        <v>86</v>
      </c>
      <c r="L24" s="82"/>
      <c r="M24" s="105" t="s">
        <v>68</v>
      </c>
      <c r="N24" s="106" t="s">
        <v>86</v>
      </c>
      <c r="O24" s="92"/>
      <c r="P24" s="105" t="s">
        <v>68</v>
      </c>
      <c r="Q24" s="106" t="s">
        <v>86</v>
      </c>
      <c r="R24" s="9"/>
      <c r="S24" s="178" t="s">
        <v>68</v>
      </c>
      <c r="T24" s="179"/>
      <c r="U24" s="106" t="s">
        <v>86</v>
      </c>
      <c r="V24" s="92"/>
      <c r="W24" s="105" t="s">
        <v>68</v>
      </c>
      <c r="X24" s="106" t="s">
        <v>86</v>
      </c>
    </row>
    <row r="25" spans="1:24" ht="14.7" customHeight="1">
      <c r="A25" s="108" t="str">
        <f>IF(ISBLANK('Q1 AEFLA SoE Report'!A25),"",'Q1 AEFLA SoE Report'!A25)</f>
        <v/>
      </c>
      <c r="B25" s="131">
        <f>IF(ISBLANK('Q1 AEFLA SoE Report'!B25),"",'Q1 AEFLA SoE Report'!B25)</f>
        <v>0</v>
      </c>
      <c r="C25" s="110"/>
      <c r="D25" s="111" t="str">
        <f>IF(ISBLANK('Q1 AEFLA SoE Report'!D25),"",'Q1 AEFLA SoE Report'!D25)</f>
        <v/>
      </c>
      <c r="E25" s="112">
        <f>IF(ISBLANK('Q1 AEFLA SoE Report'!E25),"",'Q1 AEFLA SoE Report'!E25)</f>
        <v>0</v>
      </c>
      <c r="F25" s="110"/>
      <c r="G25" s="115" t="str">
        <f>IF(ISBLANK('Q1 AEFLA SoE Report'!G25),"",'Q1 AEFLA SoE Report'!G25)</f>
        <v/>
      </c>
      <c r="H25" s="109">
        <f>IF(ISBLANK('Q1 AEFLA SoE Report'!H25),"",'Q1 AEFLA SoE Report'!H25)</f>
        <v>0</v>
      </c>
      <c r="I25" s="110"/>
      <c r="J25" s="114" t="str">
        <f>IF(ISBLANK('Q1 AEFLA SoE Report'!J25),"",'Q1 AEFLA SoE Report'!J25)</f>
        <v/>
      </c>
      <c r="K25" s="112">
        <f>IF(ISBLANK('Q1 AEFLA SoE Report'!K25),"",'Q1 AEFLA SoE Report'!K25)</f>
        <v>0</v>
      </c>
      <c r="L25" s="110"/>
      <c r="M25" s="108" t="str">
        <f>IF(ISBLANK('Q1 AEFLA SoE Report'!M25),"",'Q1 AEFLA SoE Report'!M25)</f>
        <v/>
      </c>
      <c r="N25" s="109">
        <f>IF(ISBLANK('Q1 AEFLA SoE Report'!N25),"",'Q1 AEFLA SoE Report'!N25)</f>
        <v>0</v>
      </c>
      <c r="O25" s="110"/>
      <c r="P25" s="111" t="str">
        <f>IF(ISBLANK('Q1 AEFLA SoE Report'!P25),"",'Q1 AEFLA SoE Report'!P25)</f>
        <v/>
      </c>
      <c r="Q25" s="112">
        <f>IF(ISBLANK('Q1 AEFLA SoE Report'!Q25),"",'Q1 AEFLA SoE Report'!Q25)</f>
        <v>0</v>
      </c>
      <c r="R25" s="110"/>
      <c r="S25" s="146" t="str">
        <f>IF(ISBLANK('Q1 AEFLA SoE Report'!S25),"",'Q1 AEFLA SoE Report'!S25)</f>
        <v/>
      </c>
      <c r="T25" s="147"/>
      <c r="U25" s="109">
        <f>IF(ISBLANK('Q1 AEFLA SoE Report'!U25),"",'Q1 AEFLA SoE Report'!U25)</f>
        <v>0</v>
      </c>
      <c r="V25" s="110"/>
      <c r="W25" s="116" t="str">
        <f>IF(ISBLANK('Q1 AEFLA SoE Report'!W25),"",'Q1 AEFLA SoE Report'!W25)</f>
        <v/>
      </c>
      <c r="X25" s="112">
        <f>IF(ISBLANK('Q1 AEFLA SoE Report'!X25),"",'Q1 AEFLA SoE Report'!X25)</f>
        <v>0</v>
      </c>
    </row>
    <row r="26" spans="1:24" ht="14.7" customHeight="1">
      <c r="A26" s="108" t="str">
        <f>IF(ISBLANK('Q1 AEFLA SoE Report'!A26),"",'Q1 AEFLA SoE Report'!A26)</f>
        <v/>
      </c>
      <c r="B26" s="131">
        <f>IF(ISBLANK('Q1 AEFLA SoE Report'!B26),"",'Q1 AEFLA SoE Report'!B26)</f>
        <v>0</v>
      </c>
      <c r="C26" s="110"/>
      <c r="D26" s="111" t="str">
        <f>IF(ISBLANK('Q1 AEFLA SoE Report'!D26),"",'Q1 AEFLA SoE Report'!D26)</f>
        <v/>
      </c>
      <c r="E26" s="112">
        <f>IF(ISBLANK('Q1 AEFLA SoE Report'!E26),"",'Q1 AEFLA SoE Report'!E26)</f>
        <v>0</v>
      </c>
      <c r="F26" s="110"/>
      <c r="G26" s="115" t="str">
        <f>IF(ISBLANK('Q1 AEFLA SoE Report'!G26),"",'Q1 AEFLA SoE Report'!G26)</f>
        <v/>
      </c>
      <c r="H26" s="109">
        <f>IF(ISBLANK('Q1 AEFLA SoE Report'!H26),"",'Q1 AEFLA SoE Report'!H26)</f>
        <v>0</v>
      </c>
      <c r="I26" s="110"/>
      <c r="J26" s="114" t="str">
        <f>IF(ISBLANK('Q1 AEFLA SoE Report'!J26),"",'Q1 AEFLA SoE Report'!J26)</f>
        <v/>
      </c>
      <c r="K26" s="112">
        <f>IF(ISBLANK('Q1 AEFLA SoE Report'!K26),"",'Q1 AEFLA SoE Report'!K26)</f>
        <v>0</v>
      </c>
      <c r="L26" s="110"/>
      <c r="M26" s="108" t="str">
        <f>IF(ISBLANK('Q1 AEFLA SoE Report'!M26),"",'Q1 AEFLA SoE Report'!M26)</f>
        <v/>
      </c>
      <c r="N26" s="109">
        <f>IF(ISBLANK('Q1 AEFLA SoE Report'!N26),"",'Q1 AEFLA SoE Report'!N26)</f>
        <v>0</v>
      </c>
      <c r="O26" s="110"/>
      <c r="P26" s="111" t="str">
        <f>IF(ISBLANK('Q1 AEFLA SoE Report'!P26),"",'Q1 AEFLA SoE Report'!P26)</f>
        <v/>
      </c>
      <c r="Q26" s="112">
        <f>IF(ISBLANK('Q1 AEFLA SoE Report'!Q26),"",'Q1 AEFLA SoE Report'!Q26)</f>
        <v>0</v>
      </c>
      <c r="R26" s="110"/>
      <c r="S26" s="146" t="str">
        <f>IF(ISBLANK('Q1 AEFLA SoE Report'!S26),"",'Q1 AEFLA SoE Report'!S26)</f>
        <v/>
      </c>
      <c r="T26" s="147"/>
      <c r="U26" s="109">
        <f>IF(ISBLANK('Q1 AEFLA SoE Report'!U26),"",'Q1 AEFLA SoE Report'!U26)</f>
        <v>0</v>
      </c>
      <c r="V26" s="110"/>
      <c r="W26" s="116" t="str">
        <f>IF(ISBLANK('Q1 AEFLA SoE Report'!W26),"",'Q1 AEFLA SoE Report'!W26)</f>
        <v/>
      </c>
      <c r="X26" s="112">
        <f>IF(ISBLANK('Q1 AEFLA SoE Report'!X26),"",'Q1 AEFLA SoE Report'!X26)</f>
        <v>0</v>
      </c>
    </row>
    <row r="27" spans="1:24" ht="14.7" customHeight="1">
      <c r="A27" s="108" t="str">
        <f>IF(ISBLANK('Q1 AEFLA SoE Report'!A27),"",'Q1 AEFLA SoE Report'!A27)</f>
        <v/>
      </c>
      <c r="B27" s="131">
        <f>IF(ISBLANK('Q1 AEFLA SoE Report'!B27),"",'Q1 AEFLA SoE Report'!B27)</f>
        <v>0</v>
      </c>
      <c r="C27" s="110"/>
      <c r="D27" s="111" t="str">
        <f>IF(ISBLANK('Q1 AEFLA SoE Report'!D27),"",'Q1 AEFLA SoE Report'!D27)</f>
        <v/>
      </c>
      <c r="E27" s="112">
        <f>IF(ISBLANK('Q1 AEFLA SoE Report'!E27),"",'Q1 AEFLA SoE Report'!E27)</f>
        <v>0</v>
      </c>
      <c r="F27" s="110"/>
      <c r="G27" s="115" t="str">
        <f>IF(ISBLANK('Q1 AEFLA SoE Report'!G27),"",'Q1 AEFLA SoE Report'!G27)</f>
        <v/>
      </c>
      <c r="H27" s="109">
        <f>IF(ISBLANK('Q1 AEFLA SoE Report'!H27),"",'Q1 AEFLA SoE Report'!H27)</f>
        <v>0</v>
      </c>
      <c r="I27" s="110"/>
      <c r="J27" s="114" t="str">
        <f>IF(ISBLANK('Q1 AEFLA SoE Report'!J27),"",'Q1 AEFLA SoE Report'!J27)</f>
        <v/>
      </c>
      <c r="K27" s="112">
        <f>IF(ISBLANK('Q1 AEFLA SoE Report'!K27),"",'Q1 AEFLA SoE Report'!K27)</f>
        <v>0</v>
      </c>
      <c r="L27" s="110"/>
      <c r="M27" s="108" t="str">
        <f>IF(ISBLANK('Q1 AEFLA SoE Report'!M27),"",'Q1 AEFLA SoE Report'!M27)</f>
        <v/>
      </c>
      <c r="N27" s="109">
        <f>IF(ISBLANK('Q1 AEFLA SoE Report'!N27),"",'Q1 AEFLA SoE Report'!N27)</f>
        <v>0</v>
      </c>
      <c r="O27" s="110"/>
      <c r="P27" s="111" t="str">
        <f>IF(ISBLANK('Q1 AEFLA SoE Report'!P27),"",'Q1 AEFLA SoE Report'!P27)</f>
        <v/>
      </c>
      <c r="Q27" s="112">
        <f>IF(ISBLANK('Q1 AEFLA SoE Report'!Q27),"",'Q1 AEFLA SoE Report'!Q27)</f>
        <v>0</v>
      </c>
      <c r="R27" s="110"/>
      <c r="S27" s="146" t="str">
        <f>IF(ISBLANK('Q1 AEFLA SoE Report'!S27),"",'Q1 AEFLA SoE Report'!S27)</f>
        <v/>
      </c>
      <c r="T27" s="147"/>
      <c r="U27" s="109">
        <f>IF(ISBLANK('Q1 AEFLA SoE Report'!U27),"",'Q1 AEFLA SoE Report'!U27)</f>
        <v>0</v>
      </c>
      <c r="V27" s="110"/>
      <c r="W27" s="116" t="str">
        <f>IF(ISBLANK('Q1 AEFLA SoE Report'!W27),"",'Q1 AEFLA SoE Report'!W27)</f>
        <v/>
      </c>
      <c r="X27" s="112">
        <f>IF(ISBLANK('Q1 AEFLA SoE Report'!X27),"",'Q1 AEFLA SoE Report'!X27)</f>
        <v>0</v>
      </c>
    </row>
    <row r="28" spans="1:24" ht="14.7" customHeight="1">
      <c r="A28" s="108" t="str">
        <f>IF(ISBLANK('Q1 AEFLA SoE Report'!A28),"",'Q1 AEFLA SoE Report'!A28)</f>
        <v/>
      </c>
      <c r="B28" s="131">
        <f>IF(ISBLANK('Q1 AEFLA SoE Report'!B28),"",'Q1 AEFLA SoE Report'!B28)</f>
        <v>0</v>
      </c>
      <c r="C28" s="110"/>
      <c r="D28" s="111" t="str">
        <f>IF(ISBLANK('Q1 AEFLA SoE Report'!D28),"",'Q1 AEFLA SoE Report'!D28)</f>
        <v/>
      </c>
      <c r="E28" s="112">
        <f>IF(ISBLANK('Q1 AEFLA SoE Report'!E28),"",'Q1 AEFLA SoE Report'!E28)</f>
        <v>0</v>
      </c>
      <c r="F28" s="110"/>
      <c r="G28" s="115" t="str">
        <f>IF(ISBLANK('Q1 AEFLA SoE Report'!G28),"",'Q1 AEFLA SoE Report'!G28)</f>
        <v/>
      </c>
      <c r="H28" s="109">
        <f>IF(ISBLANK('Q1 AEFLA SoE Report'!H28),"",'Q1 AEFLA SoE Report'!H28)</f>
        <v>0</v>
      </c>
      <c r="I28" s="110"/>
      <c r="J28" s="114" t="str">
        <f>IF(ISBLANK('Q1 AEFLA SoE Report'!J28),"",'Q1 AEFLA SoE Report'!J28)</f>
        <v/>
      </c>
      <c r="K28" s="112">
        <f>IF(ISBLANK('Q1 AEFLA SoE Report'!K28),"",'Q1 AEFLA SoE Report'!K28)</f>
        <v>0</v>
      </c>
      <c r="L28" s="110"/>
      <c r="M28" s="108" t="str">
        <f>IF(ISBLANK('Q1 AEFLA SoE Report'!M28),"",'Q1 AEFLA SoE Report'!M28)</f>
        <v/>
      </c>
      <c r="N28" s="109">
        <f>IF(ISBLANK('Q1 AEFLA SoE Report'!N28),"",'Q1 AEFLA SoE Report'!N28)</f>
        <v>0</v>
      </c>
      <c r="O28" s="110"/>
      <c r="P28" s="111" t="str">
        <f>IF(ISBLANK('Q1 AEFLA SoE Report'!P28),"",'Q1 AEFLA SoE Report'!P28)</f>
        <v/>
      </c>
      <c r="Q28" s="112">
        <f>IF(ISBLANK('Q1 AEFLA SoE Report'!Q28),"",'Q1 AEFLA SoE Report'!Q28)</f>
        <v>0</v>
      </c>
      <c r="R28" s="110"/>
      <c r="S28" s="146" t="str">
        <f>IF(ISBLANK('Q1 AEFLA SoE Report'!S28),"",'Q1 AEFLA SoE Report'!S28)</f>
        <v/>
      </c>
      <c r="T28" s="147"/>
      <c r="U28" s="109">
        <f>IF(ISBLANK('Q1 AEFLA SoE Report'!U28),"",'Q1 AEFLA SoE Report'!U28)</f>
        <v>0</v>
      </c>
      <c r="V28" s="110"/>
      <c r="W28" s="116" t="str">
        <f>IF(ISBLANK('Q1 AEFLA SoE Report'!W28),"",'Q1 AEFLA SoE Report'!W28)</f>
        <v/>
      </c>
      <c r="X28" s="112">
        <f>IF(ISBLANK('Q1 AEFLA SoE Report'!X28),"",'Q1 AEFLA SoE Report'!X28)</f>
        <v>0</v>
      </c>
    </row>
    <row r="29" spans="1:24" ht="14.7" customHeight="1">
      <c r="A29" s="108" t="str">
        <f>IF(ISBLANK('Q1 AEFLA SoE Report'!A29),"",'Q1 AEFLA SoE Report'!A29)</f>
        <v/>
      </c>
      <c r="B29" s="131">
        <f>IF(ISBLANK('Q1 AEFLA SoE Report'!B29),"",'Q1 AEFLA SoE Report'!B29)</f>
        <v>0</v>
      </c>
      <c r="C29" s="110"/>
      <c r="D29" s="111" t="str">
        <f>IF(ISBLANK('Q1 AEFLA SoE Report'!D29),"",'Q1 AEFLA SoE Report'!D29)</f>
        <v/>
      </c>
      <c r="E29" s="112">
        <f>IF(ISBLANK('Q1 AEFLA SoE Report'!E29),"",'Q1 AEFLA SoE Report'!E29)</f>
        <v>0</v>
      </c>
      <c r="F29" s="110"/>
      <c r="G29" s="115" t="str">
        <f>IF(ISBLANK('Q1 AEFLA SoE Report'!G29),"",'Q1 AEFLA SoE Report'!G29)</f>
        <v/>
      </c>
      <c r="H29" s="109">
        <f>IF(ISBLANK('Q1 AEFLA SoE Report'!H29),"",'Q1 AEFLA SoE Report'!H29)</f>
        <v>0</v>
      </c>
      <c r="I29" s="110"/>
      <c r="J29" s="114" t="str">
        <f>IF(ISBLANK('Q1 AEFLA SoE Report'!J29),"",'Q1 AEFLA SoE Report'!J29)</f>
        <v/>
      </c>
      <c r="K29" s="112">
        <f>IF(ISBLANK('Q1 AEFLA SoE Report'!K29),"",'Q1 AEFLA SoE Report'!K29)</f>
        <v>0</v>
      </c>
      <c r="L29" s="110"/>
      <c r="M29" s="108" t="str">
        <f>IF(ISBLANK('Q1 AEFLA SoE Report'!M29),"",'Q1 AEFLA SoE Report'!M29)</f>
        <v/>
      </c>
      <c r="N29" s="109">
        <f>IF(ISBLANK('Q1 AEFLA SoE Report'!N29),"",'Q1 AEFLA SoE Report'!N29)</f>
        <v>0</v>
      </c>
      <c r="O29" s="110"/>
      <c r="P29" s="111" t="str">
        <f>IF(ISBLANK('Q1 AEFLA SoE Report'!P29),"",'Q1 AEFLA SoE Report'!P29)</f>
        <v/>
      </c>
      <c r="Q29" s="112">
        <f>IF(ISBLANK('Q1 AEFLA SoE Report'!Q29),"",'Q1 AEFLA SoE Report'!Q29)</f>
        <v>0</v>
      </c>
      <c r="R29" s="110"/>
      <c r="S29" s="146" t="str">
        <f>IF(ISBLANK('Q1 AEFLA SoE Report'!S29),"",'Q1 AEFLA SoE Report'!S29)</f>
        <v/>
      </c>
      <c r="T29" s="147"/>
      <c r="U29" s="109">
        <f>IF(ISBLANK('Q1 AEFLA SoE Report'!U29),"",'Q1 AEFLA SoE Report'!U29)</f>
        <v>0</v>
      </c>
      <c r="V29" s="110"/>
      <c r="W29" s="116" t="str">
        <f>IF(ISBLANK('Q1 AEFLA SoE Report'!W29),"",'Q1 AEFLA SoE Report'!W29)</f>
        <v/>
      </c>
      <c r="X29" s="112">
        <f>IF(ISBLANK('Q1 AEFLA SoE Report'!X29),"",'Q1 AEFLA SoE Report'!X29)</f>
        <v>0</v>
      </c>
    </row>
    <row r="30" spans="1:24" ht="14.7" customHeight="1">
      <c r="A30" s="108" t="str">
        <f>IF(ISBLANK('Q1 AEFLA SoE Report'!A30),"",'Q1 AEFLA SoE Report'!A30)</f>
        <v/>
      </c>
      <c r="B30" s="131">
        <f>IF(ISBLANK('Q1 AEFLA SoE Report'!B30),"",'Q1 AEFLA SoE Report'!B30)</f>
        <v>0</v>
      </c>
      <c r="C30" s="110"/>
      <c r="D30" s="111" t="str">
        <f>IF(ISBLANK('Q1 AEFLA SoE Report'!D30),"",'Q1 AEFLA SoE Report'!D30)</f>
        <v/>
      </c>
      <c r="E30" s="112">
        <f>IF(ISBLANK('Q1 AEFLA SoE Report'!E30),"",'Q1 AEFLA SoE Report'!E30)</f>
        <v>0</v>
      </c>
      <c r="F30" s="110"/>
      <c r="G30" s="115" t="str">
        <f>IF(ISBLANK('Q1 AEFLA SoE Report'!G30),"",'Q1 AEFLA SoE Report'!G30)</f>
        <v/>
      </c>
      <c r="H30" s="109">
        <f>IF(ISBLANK('Q1 AEFLA SoE Report'!H30),"",'Q1 AEFLA SoE Report'!H30)</f>
        <v>0</v>
      </c>
      <c r="I30" s="110"/>
      <c r="J30" s="114" t="str">
        <f>IF(ISBLANK('Q1 AEFLA SoE Report'!J30),"",'Q1 AEFLA SoE Report'!J30)</f>
        <v/>
      </c>
      <c r="K30" s="112">
        <f>IF(ISBLANK('Q1 AEFLA SoE Report'!K30),"",'Q1 AEFLA SoE Report'!K30)</f>
        <v>0</v>
      </c>
      <c r="L30" s="110"/>
      <c r="M30" s="108" t="str">
        <f>IF(ISBLANK('Q1 AEFLA SoE Report'!M30),"",'Q1 AEFLA SoE Report'!M30)</f>
        <v/>
      </c>
      <c r="N30" s="109">
        <f>IF(ISBLANK('Q1 AEFLA SoE Report'!N30),"",'Q1 AEFLA SoE Report'!N30)</f>
        <v>0</v>
      </c>
      <c r="O30" s="110"/>
      <c r="P30" s="111" t="str">
        <f>IF(ISBLANK('Q1 AEFLA SoE Report'!P30),"",'Q1 AEFLA SoE Report'!P30)</f>
        <v/>
      </c>
      <c r="Q30" s="112">
        <f>IF(ISBLANK('Q1 AEFLA SoE Report'!Q30),"",'Q1 AEFLA SoE Report'!Q30)</f>
        <v>0</v>
      </c>
      <c r="R30" s="110"/>
      <c r="S30" s="146" t="str">
        <f>IF(ISBLANK('Q1 AEFLA SoE Report'!S30),"",'Q1 AEFLA SoE Report'!S30)</f>
        <v/>
      </c>
      <c r="T30" s="147"/>
      <c r="U30" s="109">
        <f>IF(ISBLANK('Q1 AEFLA SoE Report'!U30),"",'Q1 AEFLA SoE Report'!U30)</f>
        <v>0</v>
      </c>
      <c r="V30" s="110"/>
      <c r="W30" s="116" t="str">
        <f>IF(ISBLANK('Q1 AEFLA SoE Report'!W30),"",'Q1 AEFLA SoE Report'!W30)</f>
        <v/>
      </c>
      <c r="X30" s="112">
        <f>IF(ISBLANK('Q1 AEFLA SoE Report'!X30),"",'Q1 AEFLA SoE Report'!X30)</f>
        <v>0</v>
      </c>
    </row>
    <row r="31" spans="1:24" ht="14.7" customHeight="1">
      <c r="A31" s="108" t="str">
        <f>IF(ISBLANK('Q1 AEFLA SoE Report'!A31),"",'Q1 AEFLA SoE Report'!A31)</f>
        <v/>
      </c>
      <c r="B31" s="131">
        <f>IF(ISBLANK('Q1 AEFLA SoE Report'!B31),"",'Q1 AEFLA SoE Report'!B31)</f>
        <v>0</v>
      </c>
      <c r="C31" s="110"/>
      <c r="D31" s="111" t="str">
        <f>IF(ISBLANK('Q1 AEFLA SoE Report'!D31),"",'Q1 AEFLA SoE Report'!D31)</f>
        <v/>
      </c>
      <c r="E31" s="112">
        <f>IF(ISBLANK('Q1 AEFLA SoE Report'!E31),"",'Q1 AEFLA SoE Report'!E31)</f>
        <v>0</v>
      </c>
      <c r="F31" s="110"/>
      <c r="G31" s="115" t="str">
        <f>IF(ISBLANK('Q1 AEFLA SoE Report'!G31),"",'Q1 AEFLA SoE Report'!G31)</f>
        <v/>
      </c>
      <c r="H31" s="109">
        <f>IF(ISBLANK('Q1 AEFLA SoE Report'!H31),"",'Q1 AEFLA SoE Report'!H31)</f>
        <v>0</v>
      </c>
      <c r="I31" s="110"/>
      <c r="J31" s="114" t="str">
        <f>IF(ISBLANK('Q1 AEFLA SoE Report'!J31),"",'Q1 AEFLA SoE Report'!J31)</f>
        <v/>
      </c>
      <c r="K31" s="112">
        <f>IF(ISBLANK('Q1 AEFLA SoE Report'!K31),"",'Q1 AEFLA SoE Report'!K31)</f>
        <v>0</v>
      </c>
      <c r="L31" s="110"/>
      <c r="M31" s="108" t="str">
        <f>IF(ISBLANK('Q1 AEFLA SoE Report'!M31),"",'Q1 AEFLA SoE Report'!M31)</f>
        <v/>
      </c>
      <c r="N31" s="109">
        <f>IF(ISBLANK('Q1 AEFLA SoE Report'!N31),"",'Q1 AEFLA SoE Report'!N31)</f>
        <v>0</v>
      </c>
      <c r="O31" s="110"/>
      <c r="P31" s="111" t="str">
        <f>IF(ISBLANK('Q1 AEFLA SoE Report'!P31),"",'Q1 AEFLA SoE Report'!P31)</f>
        <v/>
      </c>
      <c r="Q31" s="112">
        <f>IF(ISBLANK('Q1 AEFLA SoE Report'!Q31),"",'Q1 AEFLA SoE Report'!Q31)</f>
        <v>0</v>
      </c>
      <c r="R31" s="110"/>
      <c r="S31" s="146" t="str">
        <f>IF(ISBLANK('Q1 AEFLA SoE Report'!S31),"",'Q1 AEFLA SoE Report'!S31)</f>
        <v/>
      </c>
      <c r="T31" s="147"/>
      <c r="U31" s="109">
        <f>IF(ISBLANK('Q1 AEFLA SoE Report'!U31),"",'Q1 AEFLA SoE Report'!U31)</f>
        <v>0</v>
      </c>
      <c r="V31" s="110"/>
      <c r="W31" s="116" t="str">
        <f>IF(ISBLANK('Q1 AEFLA SoE Report'!W31),"",'Q1 AEFLA SoE Report'!W31)</f>
        <v/>
      </c>
      <c r="X31" s="112">
        <f>IF(ISBLANK('Q1 AEFLA SoE Report'!X31),"",'Q1 AEFLA SoE Report'!X31)</f>
        <v>0</v>
      </c>
    </row>
    <row r="32" spans="1:24" ht="14.7" customHeight="1">
      <c r="A32" s="108" t="str">
        <f>IF(ISBLANK('Q1 AEFLA SoE Report'!A32),"",'Q1 AEFLA SoE Report'!A32)</f>
        <v/>
      </c>
      <c r="B32" s="131">
        <f>IF(ISBLANK('Q1 AEFLA SoE Report'!B32),"",'Q1 AEFLA SoE Report'!B32)</f>
        <v>0</v>
      </c>
      <c r="C32" s="110"/>
      <c r="D32" s="111" t="str">
        <f>IF(ISBLANK('Q1 AEFLA SoE Report'!D32),"",'Q1 AEFLA SoE Report'!D32)</f>
        <v/>
      </c>
      <c r="E32" s="112">
        <f>IF(ISBLANK('Q1 AEFLA SoE Report'!E32),"",'Q1 AEFLA SoE Report'!E32)</f>
        <v>0</v>
      </c>
      <c r="F32" s="110"/>
      <c r="G32" s="115" t="str">
        <f>IF(ISBLANK('Q1 AEFLA SoE Report'!G32),"",'Q1 AEFLA SoE Report'!G32)</f>
        <v/>
      </c>
      <c r="H32" s="109">
        <f>IF(ISBLANK('Q1 AEFLA SoE Report'!H32),"",'Q1 AEFLA SoE Report'!H32)</f>
        <v>0</v>
      </c>
      <c r="I32" s="110"/>
      <c r="J32" s="114" t="str">
        <f>IF(ISBLANK('Q1 AEFLA SoE Report'!J32),"",'Q1 AEFLA SoE Report'!J32)</f>
        <v/>
      </c>
      <c r="K32" s="112">
        <f>IF(ISBLANK('Q1 AEFLA SoE Report'!K32),"",'Q1 AEFLA SoE Report'!K32)</f>
        <v>0</v>
      </c>
      <c r="L32" s="110"/>
      <c r="M32" s="108" t="str">
        <f>IF(ISBLANK('Q1 AEFLA SoE Report'!M32),"",'Q1 AEFLA SoE Report'!M32)</f>
        <v/>
      </c>
      <c r="N32" s="109">
        <f>IF(ISBLANK('Q1 AEFLA SoE Report'!N32),"",'Q1 AEFLA SoE Report'!N32)</f>
        <v>0</v>
      </c>
      <c r="O32" s="110"/>
      <c r="P32" s="111" t="str">
        <f>IF(ISBLANK('Q1 AEFLA SoE Report'!P32),"",'Q1 AEFLA SoE Report'!P32)</f>
        <v/>
      </c>
      <c r="Q32" s="112">
        <f>IF(ISBLANK('Q1 AEFLA SoE Report'!Q32),"",'Q1 AEFLA SoE Report'!Q32)</f>
        <v>0</v>
      </c>
      <c r="R32" s="110"/>
      <c r="S32" s="146" t="str">
        <f>IF(ISBLANK('Q1 AEFLA SoE Report'!S32),"",'Q1 AEFLA SoE Report'!S32)</f>
        <v/>
      </c>
      <c r="T32" s="147"/>
      <c r="U32" s="109">
        <f>IF(ISBLANK('Q1 AEFLA SoE Report'!U32),"",'Q1 AEFLA SoE Report'!U32)</f>
        <v>0</v>
      </c>
      <c r="V32" s="110"/>
      <c r="W32" s="116" t="str">
        <f>IF(ISBLANK('Q1 AEFLA SoE Report'!W32),"",'Q1 AEFLA SoE Report'!W32)</f>
        <v/>
      </c>
      <c r="X32" s="112">
        <f>IF(ISBLANK('Q1 AEFLA SoE Report'!X32),"",'Q1 AEFLA SoE Report'!X32)</f>
        <v>0</v>
      </c>
    </row>
    <row r="33" spans="1:24" ht="14.7" customHeight="1">
      <c r="A33" s="108" t="str">
        <f>IF(ISBLANK('Q1 AEFLA SoE Report'!A33),"",'Q1 AEFLA SoE Report'!A33)</f>
        <v/>
      </c>
      <c r="B33" s="131">
        <f>IF(ISBLANK('Q1 AEFLA SoE Report'!B33),"",'Q1 AEFLA SoE Report'!B33)</f>
        <v>0</v>
      </c>
      <c r="C33" s="110"/>
      <c r="D33" s="111" t="str">
        <f>IF(ISBLANK('Q1 AEFLA SoE Report'!D33),"",'Q1 AEFLA SoE Report'!D33)</f>
        <v/>
      </c>
      <c r="E33" s="112">
        <f>IF(ISBLANK('Q1 AEFLA SoE Report'!E33),"",'Q1 AEFLA SoE Report'!E33)</f>
        <v>0</v>
      </c>
      <c r="F33" s="110"/>
      <c r="G33" s="115" t="str">
        <f>IF(ISBLANK('Q1 AEFLA SoE Report'!G33),"",'Q1 AEFLA SoE Report'!G33)</f>
        <v/>
      </c>
      <c r="H33" s="109">
        <f>IF(ISBLANK('Q1 AEFLA SoE Report'!H33),"",'Q1 AEFLA SoE Report'!H33)</f>
        <v>0</v>
      </c>
      <c r="I33" s="110"/>
      <c r="J33" s="114" t="str">
        <f>IF(ISBLANK('Q1 AEFLA SoE Report'!J33),"",'Q1 AEFLA SoE Report'!J33)</f>
        <v/>
      </c>
      <c r="K33" s="112">
        <f>IF(ISBLANK('Q1 AEFLA SoE Report'!K33),"",'Q1 AEFLA SoE Report'!K33)</f>
        <v>0</v>
      </c>
      <c r="L33" s="110"/>
      <c r="M33" s="108" t="str">
        <f>IF(ISBLANK('Q1 AEFLA SoE Report'!M33),"",'Q1 AEFLA SoE Report'!M33)</f>
        <v/>
      </c>
      <c r="N33" s="109">
        <f>IF(ISBLANK('Q1 AEFLA SoE Report'!N33),"",'Q1 AEFLA SoE Report'!N33)</f>
        <v>0</v>
      </c>
      <c r="O33" s="110"/>
      <c r="P33" s="111" t="str">
        <f>IF(ISBLANK('Q1 AEFLA SoE Report'!P33),"",'Q1 AEFLA SoE Report'!P33)</f>
        <v/>
      </c>
      <c r="Q33" s="112">
        <f>IF(ISBLANK('Q1 AEFLA SoE Report'!Q33),"",'Q1 AEFLA SoE Report'!Q33)</f>
        <v>0</v>
      </c>
      <c r="R33" s="110"/>
      <c r="S33" s="146" t="str">
        <f>IF(ISBLANK('Q1 AEFLA SoE Report'!S33),"",'Q1 AEFLA SoE Report'!S33)</f>
        <v/>
      </c>
      <c r="T33" s="147"/>
      <c r="U33" s="109">
        <f>IF(ISBLANK('Q1 AEFLA SoE Report'!U33),"",'Q1 AEFLA SoE Report'!U33)</f>
        <v>0</v>
      </c>
      <c r="V33" s="110"/>
      <c r="W33" s="116" t="str">
        <f>IF(ISBLANK('Q1 AEFLA SoE Report'!W33),"",'Q1 AEFLA SoE Report'!W33)</f>
        <v/>
      </c>
      <c r="X33" s="112">
        <f>IF(ISBLANK('Q1 AEFLA SoE Report'!X33),"",'Q1 AEFLA SoE Report'!X33)</f>
        <v>0</v>
      </c>
    </row>
    <row r="34" spans="1:24">
      <c r="A34" s="108" t="str">
        <f>IF(ISBLANK('Q1 AEFLA SoE Report'!A34),"",'Q1 AEFLA SoE Report'!A34)</f>
        <v/>
      </c>
      <c r="B34" s="131">
        <f>IF(ISBLANK('Q1 AEFLA SoE Report'!B34),"",'Q1 AEFLA SoE Report'!B34)</f>
        <v>0</v>
      </c>
      <c r="C34" s="110"/>
      <c r="D34" s="111" t="str">
        <f>IF(ISBLANK('Q1 AEFLA SoE Report'!D34),"",'Q1 AEFLA SoE Report'!D34)</f>
        <v/>
      </c>
      <c r="E34" s="112">
        <f>IF(ISBLANK('Q1 AEFLA SoE Report'!E34),"",'Q1 AEFLA SoE Report'!E34)</f>
        <v>0</v>
      </c>
      <c r="F34" s="110"/>
      <c r="G34" s="115" t="str">
        <f>IF(ISBLANK('Q1 AEFLA SoE Report'!G34),"",'Q1 AEFLA SoE Report'!G34)</f>
        <v/>
      </c>
      <c r="H34" s="109">
        <f>IF(ISBLANK('Q1 AEFLA SoE Report'!H34),"",'Q1 AEFLA SoE Report'!H34)</f>
        <v>0</v>
      </c>
      <c r="I34" s="110"/>
      <c r="J34" s="114" t="str">
        <f>IF(ISBLANK('Q1 AEFLA SoE Report'!J34),"",'Q1 AEFLA SoE Report'!J34)</f>
        <v/>
      </c>
      <c r="K34" s="112">
        <f>IF(ISBLANK('Q1 AEFLA SoE Report'!K34),"",'Q1 AEFLA SoE Report'!K34)</f>
        <v>0</v>
      </c>
      <c r="L34" s="110"/>
      <c r="M34" s="108" t="str">
        <f>IF(ISBLANK('Q1 AEFLA SoE Report'!M34),"",'Q1 AEFLA SoE Report'!M34)</f>
        <v/>
      </c>
      <c r="N34" s="109">
        <f>IF(ISBLANK('Q1 AEFLA SoE Report'!N34),"",'Q1 AEFLA SoE Report'!N34)</f>
        <v>0</v>
      </c>
      <c r="O34" s="110"/>
      <c r="P34" s="111" t="str">
        <f>IF(ISBLANK('Q1 AEFLA SoE Report'!P34),"",'Q1 AEFLA SoE Report'!P34)</f>
        <v/>
      </c>
      <c r="Q34" s="112">
        <f>IF(ISBLANK('Q1 AEFLA SoE Report'!Q34),"",'Q1 AEFLA SoE Report'!Q34)</f>
        <v>0</v>
      </c>
      <c r="R34" s="110"/>
      <c r="S34" s="146" t="str">
        <f>IF(ISBLANK('Q1 AEFLA SoE Report'!S34),"",'Q1 AEFLA SoE Report'!S34)</f>
        <v/>
      </c>
      <c r="T34" s="147"/>
      <c r="U34" s="109">
        <f>IF(ISBLANK('Q1 AEFLA SoE Report'!U34),"",'Q1 AEFLA SoE Report'!U34)</f>
        <v>0</v>
      </c>
      <c r="V34" s="110"/>
      <c r="W34" s="116" t="str">
        <f>IF(ISBLANK('Q1 AEFLA SoE Report'!W34),"",'Q1 AEFLA SoE Report'!W34)</f>
        <v/>
      </c>
      <c r="X34" s="112">
        <f>IF(ISBLANK('Q1 AEFLA SoE Report'!X34),"",'Q1 AEFLA SoE Report'!X34)</f>
        <v>0</v>
      </c>
    </row>
    <row r="35" spans="1:24">
      <c r="A35" s="108" t="str">
        <f>IF(ISBLANK('Q1 AEFLA SoE Report'!A35),"",'Q1 AEFLA SoE Report'!A35)</f>
        <v/>
      </c>
      <c r="B35" s="131">
        <f>IF(ISBLANK('Q1 AEFLA SoE Report'!B35),"",'Q1 AEFLA SoE Report'!B35)</f>
        <v>0</v>
      </c>
      <c r="C35" s="110"/>
      <c r="D35" s="111" t="str">
        <f>IF(ISBLANK('Q1 AEFLA SoE Report'!D35),"",'Q1 AEFLA SoE Report'!D35)</f>
        <v/>
      </c>
      <c r="E35" s="112">
        <f>IF(ISBLANK('Q1 AEFLA SoE Report'!E35),"",'Q1 AEFLA SoE Report'!E35)</f>
        <v>0</v>
      </c>
      <c r="F35" s="110"/>
      <c r="G35" s="115" t="str">
        <f>IF(ISBLANK('Q1 AEFLA SoE Report'!G35),"",'Q1 AEFLA SoE Report'!G35)</f>
        <v/>
      </c>
      <c r="H35" s="109">
        <f>IF(ISBLANK('Q1 AEFLA SoE Report'!H35),"",'Q1 AEFLA SoE Report'!H35)</f>
        <v>0</v>
      </c>
      <c r="I35" s="110"/>
      <c r="J35" s="114" t="str">
        <f>IF(ISBLANK('Q1 AEFLA SoE Report'!J35),"",'Q1 AEFLA SoE Report'!J35)</f>
        <v/>
      </c>
      <c r="K35" s="112">
        <f>IF(ISBLANK('Q1 AEFLA SoE Report'!K35),"",'Q1 AEFLA SoE Report'!K35)</f>
        <v>0</v>
      </c>
      <c r="L35" s="110"/>
      <c r="M35" s="108" t="str">
        <f>IF(ISBLANK('Q1 AEFLA SoE Report'!M35),"",'Q1 AEFLA SoE Report'!M35)</f>
        <v/>
      </c>
      <c r="N35" s="109">
        <f>IF(ISBLANK('Q1 AEFLA SoE Report'!N35),"",'Q1 AEFLA SoE Report'!N35)</f>
        <v>0</v>
      </c>
      <c r="O35" s="110"/>
      <c r="P35" s="111" t="str">
        <f>IF(ISBLANK('Q1 AEFLA SoE Report'!P35),"",'Q1 AEFLA SoE Report'!P35)</f>
        <v/>
      </c>
      <c r="Q35" s="112">
        <f>IF(ISBLANK('Q1 AEFLA SoE Report'!Q35),"",'Q1 AEFLA SoE Report'!Q35)</f>
        <v>0</v>
      </c>
      <c r="R35" s="110"/>
      <c r="S35" s="146" t="str">
        <f>IF(ISBLANK('Q1 AEFLA SoE Report'!S35),"",'Q1 AEFLA SoE Report'!S35)</f>
        <v/>
      </c>
      <c r="T35" s="147"/>
      <c r="U35" s="109">
        <f>IF(ISBLANK('Q1 AEFLA SoE Report'!U35),"",'Q1 AEFLA SoE Report'!U35)</f>
        <v>0</v>
      </c>
      <c r="V35" s="110"/>
      <c r="W35" s="116" t="str">
        <f>IF(ISBLANK('Q1 AEFLA SoE Report'!W35),"",'Q1 AEFLA SoE Report'!W35)</f>
        <v/>
      </c>
      <c r="X35" s="112">
        <f>IF(ISBLANK('Q1 AEFLA SoE Report'!X35),"",'Q1 AEFLA SoE Report'!X35)</f>
        <v>0</v>
      </c>
    </row>
    <row r="36" spans="1:24">
      <c r="A36" s="108" t="str">
        <f>IF(ISBLANK('Q1 AEFLA SoE Report'!A36),"",'Q1 AEFLA SoE Report'!A36)</f>
        <v/>
      </c>
      <c r="B36" s="131">
        <f>IF(ISBLANK('Q1 AEFLA SoE Report'!B36),"",'Q1 AEFLA SoE Report'!B36)</f>
        <v>0</v>
      </c>
      <c r="C36" s="110"/>
      <c r="D36" s="111" t="str">
        <f>IF(ISBLANK('Q1 AEFLA SoE Report'!D36),"",'Q1 AEFLA SoE Report'!D36)</f>
        <v/>
      </c>
      <c r="E36" s="112">
        <f>IF(ISBLANK('Q1 AEFLA SoE Report'!E36),"",'Q1 AEFLA SoE Report'!E36)</f>
        <v>0</v>
      </c>
      <c r="F36" s="110"/>
      <c r="G36" s="115" t="str">
        <f>IF(ISBLANK('Q1 AEFLA SoE Report'!G36),"",'Q1 AEFLA SoE Report'!G36)</f>
        <v/>
      </c>
      <c r="H36" s="109">
        <f>IF(ISBLANK('Q1 AEFLA SoE Report'!H36),"",'Q1 AEFLA SoE Report'!H36)</f>
        <v>0</v>
      </c>
      <c r="I36" s="110"/>
      <c r="J36" s="114" t="str">
        <f>IF(ISBLANK('Q1 AEFLA SoE Report'!J36),"",'Q1 AEFLA SoE Report'!J36)</f>
        <v/>
      </c>
      <c r="K36" s="112">
        <f>IF(ISBLANK('Q1 AEFLA SoE Report'!K36),"",'Q1 AEFLA SoE Report'!K36)</f>
        <v>0</v>
      </c>
      <c r="L36" s="110"/>
      <c r="M36" s="108" t="str">
        <f>IF(ISBLANK('Q1 AEFLA SoE Report'!M36),"",'Q1 AEFLA SoE Report'!M36)</f>
        <v/>
      </c>
      <c r="N36" s="109">
        <f>IF(ISBLANK('Q1 AEFLA SoE Report'!N36),"",'Q1 AEFLA SoE Report'!N36)</f>
        <v>0</v>
      </c>
      <c r="O36" s="110"/>
      <c r="P36" s="111" t="str">
        <f>IF(ISBLANK('Q1 AEFLA SoE Report'!P36),"",'Q1 AEFLA SoE Report'!P36)</f>
        <v/>
      </c>
      <c r="Q36" s="112">
        <f>IF(ISBLANK('Q1 AEFLA SoE Report'!Q36),"",'Q1 AEFLA SoE Report'!Q36)</f>
        <v>0</v>
      </c>
      <c r="R36" s="110"/>
      <c r="S36" s="146" t="str">
        <f>IF(ISBLANK('Q1 AEFLA SoE Report'!S36),"",'Q1 AEFLA SoE Report'!S36)</f>
        <v/>
      </c>
      <c r="T36" s="147"/>
      <c r="U36" s="109">
        <f>IF(ISBLANK('Q1 AEFLA SoE Report'!U36),"",'Q1 AEFLA SoE Report'!U36)</f>
        <v>0</v>
      </c>
      <c r="V36" s="110"/>
      <c r="W36" s="116" t="str">
        <f>IF(ISBLANK('Q1 AEFLA SoE Report'!W36),"",'Q1 AEFLA SoE Report'!W36)</f>
        <v/>
      </c>
      <c r="X36" s="112">
        <f>IF(ISBLANK('Q1 AEFLA SoE Report'!X36),"",'Q1 AEFLA SoE Report'!X36)</f>
        <v>0</v>
      </c>
    </row>
    <row r="37" spans="1:24">
      <c r="A37" s="108" t="str">
        <f>IF(ISBLANK('Q1 AEFLA SoE Report'!A37),"",'Q1 AEFLA SoE Report'!A37)</f>
        <v/>
      </c>
      <c r="B37" s="131">
        <f>IF(ISBLANK('Q1 AEFLA SoE Report'!B37),"",'Q1 AEFLA SoE Report'!B37)</f>
        <v>0</v>
      </c>
      <c r="C37" s="110"/>
      <c r="D37" s="111" t="str">
        <f>IF(ISBLANK('Q1 AEFLA SoE Report'!D37),"",'Q1 AEFLA SoE Report'!D37)</f>
        <v/>
      </c>
      <c r="E37" s="112">
        <f>IF(ISBLANK('Q1 AEFLA SoE Report'!E37),"",'Q1 AEFLA SoE Report'!E37)</f>
        <v>0</v>
      </c>
      <c r="F37" s="110"/>
      <c r="G37" s="115" t="str">
        <f>IF(ISBLANK('Q1 AEFLA SoE Report'!G37),"",'Q1 AEFLA SoE Report'!G37)</f>
        <v/>
      </c>
      <c r="H37" s="109">
        <f>IF(ISBLANK('Q1 AEFLA SoE Report'!H37),"",'Q1 AEFLA SoE Report'!H37)</f>
        <v>0</v>
      </c>
      <c r="I37" s="110"/>
      <c r="J37" s="114" t="str">
        <f>IF(ISBLANK('Q1 AEFLA SoE Report'!J37),"",'Q1 AEFLA SoE Report'!J37)</f>
        <v/>
      </c>
      <c r="K37" s="112">
        <f>IF(ISBLANK('Q1 AEFLA SoE Report'!K37),"",'Q1 AEFLA SoE Report'!K37)</f>
        <v>0</v>
      </c>
      <c r="L37" s="110"/>
      <c r="M37" s="108" t="str">
        <f>IF(ISBLANK('Q1 AEFLA SoE Report'!M37),"",'Q1 AEFLA SoE Report'!M37)</f>
        <v/>
      </c>
      <c r="N37" s="109">
        <f>IF(ISBLANK('Q1 AEFLA SoE Report'!N37),"",'Q1 AEFLA SoE Report'!N37)</f>
        <v>0</v>
      </c>
      <c r="O37" s="110"/>
      <c r="P37" s="111" t="str">
        <f>IF(ISBLANK('Q1 AEFLA SoE Report'!P37),"",'Q1 AEFLA SoE Report'!P37)</f>
        <v/>
      </c>
      <c r="Q37" s="112">
        <f>IF(ISBLANK('Q1 AEFLA SoE Report'!Q37),"",'Q1 AEFLA SoE Report'!Q37)</f>
        <v>0</v>
      </c>
      <c r="R37" s="110"/>
      <c r="S37" s="146" t="str">
        <f>IF(ISBLANK('Q1 AEFLA SoE Report'!S37),"",'Q1 AEFLA SoE Report'!S37)</f>
        <v/>
      </c>
      <c r="T37" s="147"/>
      <c r="U37" s="109">
        <f>IF(ISBLANK('Q1 AEFLA SoE Report'!U37),"",'Q1 AEFLA SoE Report'!U37)</f>
        <v>0</v>
      </c>
      <c r="V37" s="110"/>
      <c r="W37" s="116" t="str">
        <f>IF(ISBLANK('Q1 AEFLA SoE Report'!W37),"",'Q1 AEFLA SoE Report'!W37)</f>
        <v/>
      </c>
      <c r="X37" s="112">
        <f>IF(ISBLANK('Q1 AEFLA SoE Report'!X37),"",'Q1 AEFLA SoE Report'!X37)</f>
        <v>0</v>
      </c>
    </row>
    <row r="38" spans="1:24">
      <c r="A38" s="108" t="str">
        <f>IF(ISBLANK('Q1 AEFLA SoE Report'!A38),"",'Q1 AEFLA SoE Report'!A38)</f>
        <v/>
      </c>
      <c r="B38" s="131">
        <f>IF(ISBLANK('Q1 AEFLA SoE Report'!B38),"",'Q1 AEFLA SoE Report'!B38)</f>
        <v>0</v>
      </c>
      <c r="C38" s="110"/>
      <c r="D38" s="111" t="str">
        <f>IF(ISBLANK('Q1 AEFLA SoE Report'!D38),"",'Q1 AEFLA SoE Report'!D38)</f>
        <v/>
      </c>
      <c r="E38" s="112">
        <f>IF(ISBLANK('Q1 AEFLA SoE Report'!E38),"",'Q1 AEFLA SoE Report'!E38)</f>
        <v>0</v>
      </c>
      <c r="F38" s="110"/>
      <c r="G38" s="115" t="str">
        <f>IF(ISBLANK('Q1 AEFLA SoE Report'!G38),"",'Q1 AEFLA SoE Report'!G38)</f>
        <v/>
      </c>
      <c r="H38" s="109">
        <f>IF(ISBLANK('Q1 AEFLA SoE Report'!H38),"",'Q1 AEFLA SoE Report'!H38)</f>
        <v>0</v>
      </c>
      <c r="I38" s="110"/>
      <c r="J38" s="114" t="str">
        <f>IF(ISBLANK('Q1 AEFLA SoE Report'!J38),"",'Q1 AEFLA SoE Report'!J38)</f>
        <v/>
      </c>
      <c r="K38" s="112">
        <f>IF(ISBLANK('Q1 AEFLA SoE Report'!K38),"",'Q1 AEFLA SoE Report'!K38)</f>
        <v>0</v>
      </c>
      <c r="L38" s="110"/>
      <c r="M38" s="108" t="str">
        <f>IF(ISBLANK('Q1 AEFLA SoE Report'!M38),"",'Q1 AEFLA SoE Report'!M38)</f>
        <v/>
      </c>
      <c r="N38" s="109">
        <f>IF(ISBLANK('Q1 AEFLA SoE Report'!N38),"",'Q1 AEFLA SoE Report'!N38)</f>
        <v>0</v>
      </c>
      <c r="O38" s="110"/>
      <c r="P38" s="111" t="str">
        <f>IF(ISBLANK('Q1 AEFLA SoE Report'!P38),"",'Q1 AEFLA SoE Report'!P38)</f>
        <v/>
      </c>
      <c r="Q38" s="112">
        <f>IF(ISBLANK('Q1 AEFLA SoE Report'!Q38),"",'Q1 AEFLA SoE Report'!Q38)</f>
        <v>0</v>
      </c>
      <c r="R38" s="110"/>
      <c r="S38" s="146" t="str">
        <f>IF(ISBLANK('Q1 AEFLA SoE Report'!S38),"",'Q1 AEFLA SoE Report'!S38)</f>
        <v/>
      </c>
      <c r="T38" s="147"/>
      <c r="U38" s="109">
        <f>IF(ISBLANK('Q1 AEFLA SoE Report'!U38),"",'Q1 AEFLA SoE Report'!U38)</f>
        <v>0</v>
      </c>
      <c r="V38" s="110"/>
      <c r="W38" s="116" t="str">
        <f>IF(ISBLANK('Q1 AEFLA SoE Report'!W38),"",'Q1 AEFLA SoE Report'!W38)</f>
        <v/>
      </c>
      <c r="X38" s="112">
        <f>IF(ISBLANK('Q1 AEFLA SoE Report'!X38),"",'Q1 AEFLA SoE Report'!X38)</f>
        <v>0</v>
      </c>
    </row>
    <row r="39" spans="1:24">
      <c r="A39" s="108" t="str">
        <f>IF(ISBLANK('Q1 AEFLA SoE Report'!A39),"",'Q1 AEFLA SoE Report'!A39)</f>
        <v/>
      </c>
      <c r="B39" s="131">
        <f>IF(ISBLANK('Q1 AEFLA SoE Report'!B39),"",'Q1 AEFLA SoE Report'!B39)</f>
        <v>0</v>
      </c>
      <c r="C39" s="110"/>
      <c r="D39" s="111" t="str">
        <f>IF(ISBLANK('Q1 AEFLA SoE Report'!D39),"",'Q1 AEFLA SoE Report'!D39)</f>
        <v/>
      </c>
      <c r="E39" s="112">
        <f>IF(ISBLANK('Q1 AEFLA SoE Report'!E39),"",'Q1 AEFLA SoE Report'!E39)</f>
        <v>0</v>
      </c>
      <c r="F39" s="110"/>
      <c r="G39" s="115" t="str">
        <f>IF(ISBLANK('Q1 AEFLA SoE Report'!G39),"",'Q1 AEFLA SoE Report'!G39)</f>
        <v/>
      </c>
      <c r="H39" s="109">
        <f>IF(ISBLANK('Q1 AEFLA SoE Report'!H39),"",'Q1 AEFLA SoE Report'!H39)</f>
        <v>0</v>
      </c>
      <c r="I39" s="110"/>
      <c r="J39" s="114" t="str">
        <f>IF(ISBLANK('Q1 AEFLA SoE Report'!J39),"",'Q1 AEFLA SoE Report'!J39)</f>
        <v/>
      </c>
      <c r="K39" s="112">
        <f>IF(ISBLANK('Q1 AEFLA SoE Report'!K39),"",'Q1 AEFLA SoE Report'!K39)</f>
        <v>0</v>
      </c>
      <c r="L39" s="110"/>
      <c r="M39" s="108" t="str">
        <f>IF(ISBLANK('Q1 AEFLA SoE Report'!M39),"",'Q1 AEFLA SoE Report'!M39)</f>
        <v/>
      </c>
      <c r="N39" s="109">
        <f>IF(ISBLANK('Q1 AEFLA SoE Report'!N39),"",'Q1 AEFLA SoE Report'!N39)</f>
        <v>0</v>
      </c>
      <c r="O39" s="110"/>
      <c r="P39" s="111" t="str">
        <f>IF(ISBLANK('Q1 AEFLA SoE Report'!P39),"",'Q1 AEFLA SoE Report'!P39)</f>
        <v/>
      </c>
      <c r="Q39" s="112">
        <f>IF(ISBLANK('Q1 AEFLA SoE Report'!Q39),"",'Q1 AEFLA SoE Report'!Q39)</f>
        <v>0</v>
      </c>
      <c r="R39" s="110"/>
      <c r="S39" s="146" t="str">
        <f>IF(ISBLANK('Q1 AEFLA SoE Report'!S39),"",'Q1 AEFLA SoE Report'!S39)</f>
        <v/>
      </c>
      <c r="T39" s="147"/>
      <c r="U39" s="109">
        <f>IF(ISBLANK('Q1 AEFLA SoE Report'!U39),"",'Q1 AEFLA SoE Report'!U39)</f>
        <v>0</v>
      </c>
      <c r="V39" s="110"/>
      <c r="W39" s="116" t="str">
        <f>IF(ISBLANK('Q1 AEFLA SoE Report'!W39),"",'Q1 AEFLA SoE Report'!W39)</f>
        <v/>
      </c>
      <c r="X39" s="112">
        <f>IF(ISBLANK('Q1 AEFLA SoE Report'!X39),"",'Q1 AEFLA SoE Report'!X39)</f>
        <v>0</v>
      </c>
    </row>
    <row r="40" spans="1:24">
      <c r="A40" s="108" t="str">
        <f>IF(ISBLANK('Q1 AEFLA SoE Report'!A40),"",'Q1 AEFLA SoE Report'!A40)</f>
        <v/>
      </c>
      <c r="B40" s="131">
        <f>IF(ISBLANK('Q1 AEFLA SoE Report'!B40),"",'Q1 AEFLA SoE Report'!B40)</f>
        <v>0</v>
      </c>
      <c r="C40" s="110"/>
      <c r="D40" s="111" t="str">
        <f>IF(ISBLANK('Q1 AEFLA SoE Report'!D40),"",'Q1 AEFLA SoE Report'!D40)</f>
        <v/>
      </c>
      <c r="E40" s="112">
        <f>IF(ISBLANK('Q1 AEFLA SoE Report'!E40),"",'Q1 AEFLA SoE Report'!E40)</f>
        <v>0</v>
      </c>
      <c r="F40" s="110"/>
      <c r="G40" s="115" t="str">
        <f>IF(ISBLANK('Q1 AEFLA SoE Report'!G40),"",'Q1 AEFLA SoE Report'!G40)</f>
        <v/>
      </c>
      <c r="H40" s="109">
        <f>IF(ISBLANK('Q1 AEFLA SoE Report'!H40),"",'Q1 AEFLA SoE Report'!H40)</f>
        <v>0</v>
      </c>
      <c r="I40" s="110"/>
      <c r="J40" s="114" t="str">
        <f>IF(ISBLANK('Q1 AEFLA SoE Report'!J40),"",'Q1 AEFLA SoE Report'!J40)</f>
        <v/>
      </c>
      <c r="K40" s="112">
        <f>IF(ISBLANK('Q1 AEFLA SoE Report'!K40),"",'Q1 AEFLA SoE Report'!K40)</f>
        <v>0</v>
      </c>
      <c r="L40" s="110"/>
      <c r="M40" s="108" t="str">
        <f>IF(ISBLANK('Q1 AEFLA SoE Report'!M40),"",'Q1 AEFLA SoE Report'!M40)</f>
        <v/>
      </c>
      <c r="N40" s="109">
        <f>IF(ISBLANK('Q1 AEFLA SoE Report'!N40),"",'Q1 AEFLA SoE Report'!N40)</f>
        <v>0</v>
      </c>
      <c r="O40" s="110"/>
      <c r="P40" s="111" t="str">
        <f>IF(ISBLANK('Q1 AEFLA SoE Report'!P40),"",'Q1 AEFLA SoE Report'!P40)</f>
        <v/>
      </c>
      <c r="Q40" s="112">
        <f>IF(ISBLANK('Q1 AEFLA SoE Report'!Q40),"",'Q1 AEFLA SoE Report'!Q40)</f>
        <v>0</v>
      </c>
      <c r="R40" s="110"/>
      <c r="S40" s="146" t="str">
        <f>IF(ISBLANK('Q1 AEFLA SoE Report'!S40),"",'Q1 AEFLA SoE Report'!S40)</f>
        <v/>
      </c>
      <c r="T40" s="147"/>
      <c r="U40" s="109">
        <f>IF(ISBLANK('Q1 AEFLA SoE Report'!U40),"",'Q1 AEFLA SoE Report'!U40)</f>
        <v>0</v>
      </c>
      <c r="V40" s="110"/>
      <c r="W40" s="116" t="str">
        <f>IF(ISBLANK('Q1 AEFLA SoE Report'!W40),"",'Q1 AEFLA SoE Report'!W40)</f>
        <v/>
      </c>
      <c r="X40" s="112">
        <f>IF(ISBLANK('Q1 AEFLA SoE Report'!X40),"",'Q1 AEFLA SoE Report'!X40)</f>
        <v>0</v>
      </c>
    </row>
    <row r="41" spans="1:24">
      <c r="A41" s="108" t="str">
        <f>IF(ISBLANK('Q1 AEFLA SoE Report'!A41),"",'Q1 AEFLA SoE Report'!A41)</f>
        <v/>
      </c>
      <c r="B41" s="131">
        <f>IF(ISBLANK('Q1 AEFLA SoE Report'!B41),"",'Q1 AEFLA SoE Report'!B41)</f>
        <v>0</v>
      </c>
      <c r="C41" s="110"/>
      <c r="D41" s="111" t="str">
        <f>IF(ISBLANK('Q1 AEFLA SoE Report'!D41),"",'Q1 AEFLA SoE Report'!D41)</f>
        <v/>
      </c>
      <c r="E41" s="112">
        <f>IF(ISBLANK('Q1 AEFLA SoE Report'!E41),"",'Q1 AEFLA SoE Report'!E41)</f>
        <v>0</v>
      </c>
      <c r="F41" s="110"/>
      <c r="G41" s="115" t="str">
        <f>IF(ISBLANK('Q1 AEFLA SoE Report'!G41),"",'Q1 AEFLA SoE Report'!G41)</f>
        <v/>
      </c>
      <c r="H41" s="109">
        <f>IF(ISBLANK('Q1 AEFLA SoE Report'!H41),"",'Q1 AEFLA SoE Report'!H41)</f>
        <v>0</v>
      </c>
      <c r="I41" s="110"/>
      <c r="J41" s="114" t="str">
        <f>IF(ISBLANK('Q1 AEFLA SoE Report'!J41),"",'Q1 AEFLA SoE Report'!J41)</f>
        <v/>
      </c>
      <c r="K41" s="112">
        <f>IF(ISBLANK('Q1 AEFLA SoE Report'!K41),"",'Q1 AEFLA SoE Report'!K41)</f>
        <v>0</v>
      </c>
      <c r="L41" s="110"/>
      <c r="M41" s="108" t="str">
        <f>IF(ISBLANK('Q1 AEFLA SoE Report'!M41),"",'Q1 AEFLA SoE Report'!M41)</f>
        <v/>
      </c>
      <c r="N41" s="109">
        <f>IF(ISBLANK('Q1 AEFLA SoE Report'!N41),"",'Q1 AEFLA SoE Report'!N41)</f>
        <v>0</v>
      </c>
      <c r="O41" s="110"/>
      <c r="P41" s="111" t="str">
        <f>IF(ISBLANK('Q1 AEFLA SoE Report'!P41),"",'Q1 AEFLA SoE Report'!P41)</f>
        <v/>
      </c>
      <c r="Q41" s="112">
        <f>IF(ISBLANK('Q1 AEFLA SoE Report'!Q41),"",'Q1 AEFLA SoE Report'!Q41)</f>
        <v>0</v>
      </c>
      <c r="R41" s="110"/>
      <c r="S41" s="146" t="str">
        <f>IF(ISBLANK('Q1 AEFLA SoE Report'!S41),"",'Q1 AEFLA SoE Report'!S41)</f>
        <v/>
      </c>
      <c r="T41" s="147"/>
      <c r="U41" s="109">
        <f>IF(ISBLANK('Q1 AEFLA SoE Report'!U41),"",'Q1 AEFLA SoE Report'!U41)</f>
        <v>0</v>
      </c>
      <c r="V41" s="110"/>
      <c r="W41" s="116" t="str">
        <f>IF(ISBLANK('Q1 AEFLA SoE Report'!W41),"",'Q1 AEFLA SoE Report'!W41)</f>
        <v/>
      </c>
      <c r="X41" s="112">
        <f>IF(ISBLANK('Q1 AEFLA SoE Report'!X41),"",'Q1 AEFLA SoE Report'!X41)</f>
        <v>0</v>
      </c>
    </row>
    <row r="42" spans="1:24">
      <c r="A42" s="108" t="str">
        <f>IF(ISBLANK('Q1 AEFLA SoE Report'!A42),"",'Q1 AEFLA SoE Report'!A42)</f>
        <v/>
      </c>
      <c r="B42" s="131">
        <f>IF(ISBLANK('Q1 AEFLA SoE Report'!B42),"",'Q1 AEFLA SoE Report'!B42)</f>
        <v>0</v>
      </c>
      <c r="C42" s="110"/>
      <c r="D42" s="111" t="str">
        <f>IF(ISBLANK('Q1 AEFLA SoE Report'!D42),"",'Q1 AEFLA SoE Report'!D42)</f>
        <v/>
      </c>
      <c r="E42" s="112">
        <f>IF(ISBLANK('Q1 AEFLA SoE Report'!E42),"",'Q1 AEFLA SoE Report'!E42)</f>
        <v>0</v>
      </c>
      <c r="F42" s="110"/>
      <c r="G42" s="115" t="str">
        <f>IF(ISBLANK('Q1 AEFLA SoE Report'!G42),"",'Q1 AEFLA SoE Report'!G42)</f>
        <v/>
      </c>
      <c r="H42" s="109">
        <f>IF(ISBLANK('Q1 AEFLA SoE Report'!H42),"",'Q1 AEFLA SoE Report'!H42)</f>
        <v>0</v>
      </c>
      <c r="I42" s="110"/>
      <c r="J42" s="114" t="str">
        <f>IF(ISBLANK('Q1 AEFLA SoE Report'!J42),"",'Q1 AEFLA SoE Report'!J42)</f>
        <v/>
      </c>
      <c r="K42" s="112">
        <f>IF(ISBLANK('Q1 AEFLA SoE Report'!K42),"",'Q1 AEFLA SoE Report'!K42)</f>
        <v>0</v>
      </c>
      <c r="L42" s="110"/>
      <c r="M42" s="108" t="str">
        <f>IF(ISBLANK('Q1 AEFLA SoE Report'!M42),"",'Q1 AEFLA SoE Report'!M42)</f>
        <v/>
      </c>
      <c r="N42" s="109">
        <f>IF(ISBLANK('Q1 AEFLA SoE Report'!N42),"",'Q1 AEFLA SoE Report'!N42)</f>
        <v>0</v>
      </c>
      <c r="O42" s="110"/>
      <c r="P42" s="111" t="str">
        <f>IF(ISBLANK('Q1 AEFLA SoE Report'!P42),"",'Q1 AEFLA SoE Report'!P42)</f>
        <v/>
      </c>
      <c r="Q42" s="112">
        <f>IF(ISBLANK('Q1 AEFLA SoE Report'!Q42),"",'Q1 AEFLA SoE Report'!Q42)</f>
        <v>0</v>
      </c>
      <c r="R42" s="110"/>
      <c r="S42" s="146" t="str">
        <f>IF(ISBLANK('Q1 AEFLA SoE Report'!S42),"",'Q1 AEFLA SoE Report'!S42)</f>
        <v/>
      </c>
      <c r="T42" s="147"/>
      <c r="U42" s="109">
        <f>IF(ISBLANK('Q1 AEFLA SoE Report'!U42),"",'Q1 AEFLA SoE Report'!U42)</f>
        <v>0</v>
      </c>
      <c r="V42" s="110"/>
      <c r="W42" s="116" t="str">
        <f>IF(ISBLANK('Q1 AEFLA SoE Report'!W42),"",'Q1 AEFLA SoE Report'!W42)</f>
        <v/>
      </c>
      <c r="X42" s="112">
        <f>IF(ISBLANK('Q1 AEFLA SoE Report'!X42),"",'Q1 AEFLA SoE Report'!X42)</f>
        <v>0</v>
      </c>
    </row>
    <row r="43" spans="1:24">
      <c r="A43" s="108" t="str">
        <f>IF(ISBLANK('Q1 AEFLA SoE Report'!A43),"",'Q1 AEFLA SoE Report'!A43)</f>
        <v/>
      </c>
      <c r="B43" s="131">
        <f>IF(ISBLANK('Q1 AEFLA SoE Report'!B43),"",'Q1 AEFLA SoE Report'!B43)</f>
        <v>0</v>
      </c>
      <c r="C43" s="110"/>
      <c r="D43" s="111" t="str">
        <f>IF(ISBLANK('Q1 AEFLA SoE Report'!D43),"",'Q1 AEFLA SoE Report'!D43)</f>
        <v/>
      </c>
      <c r="E43" s="112">
        <f>IF(ISBLANK('Q1 AEFLA SoE Report'!E43),"",'Q1 AEFLA SoE Report'!E43)</f>
        <v>0</v>
      </c>
      <c r="F43" s="110"/>
      <c r="G43" s="115" t="str">
        <f>IF(ISBLANK('Q1 AEFLA SoE Report'!G43),"",'Q1 AEFLA SoE Report'!G43)</f>
        <v/>
      </c>
      <c r="H43" s="109">
        <f>IF(ISBLANK('Q1 AEFLA SoE Report'!H43),"",'Q1 AEFLA SoE Report'!H43)</f>
        <v>0</v>
      </c>
      <c r="I43" s="110"/>
      <c r="J43" s="114" t="str">
        <f>IF(ISBLANK('Q1 AEFLA SoE Report'!J43),"",'Q1 AEFLA SoE Report'!J43)</f>
        <v/>
      </c>
      <c r="K43" s="112">
        <f>IF(ISBLANK('Q1 AEFLA SoE Report'!K43),"",'Q1 AEFLA SoE Report'!K43)</f>
        <v>0</v>
      </c>
      <c r="L43" s="110"/>
      <c r="M43" s="108" t="str">
        <f>IF(ISBLANK('Q1 AEFLA SoE Report'!M43),"",'Q1 AEFLA SoE Report'!M43)</f>
        <v/>
      </c>
      <c r="N43" s="109">
        <f>IF(ISBLANK('Q1 AEFLA SoE Report'!N43),"",'Q1 AEFLA SoE Report'!N43)</f>
        <v>0</v>
      </c>
      <c r="O43" s="110"/>
      <c r="P43" s="111" t="str">
        <f>IF(ISBLANK('Q1 AEFLA SoE Report'!P43),"",'Q1 AEFLA SoE Report'!P43)</f>
        <v/>
      </c>
      <c r="Q43" s="112">
        <f>IF(ISBLANK('Q1 AEFLA SoE Report'!Q43),"",'Q1 AEFLA SoE Report'!Q43)</f>
        <v>0</v>
      </c>
      <c r="R43" s="110"/>
      <c r="S43" s="146" t="str">
        <f>IF(ISBLANK('Q1 AEFLA SoE Report'!S43),"",'Q1 AEFLA SoE Report'!S43)</f>
        <v/>
      </c>
      <c r="T43" s="147"/>
      <c r="U43" s="109">
        <f>IF(ISBLANK('Q1 AEFLA SoE Report'!U43),"",'Q1 AEFLA SoE Report'!U43)</f>
        <v>0</v>
      </c>
      <c r="V43" s="110"/>
      <c r="W43" s="116" t="str">
        <f>IF(ISBLANK('Q1 AEFLA SoE Report'!W43),"",'Q1 AEFLA SoE Report'!W43)</f>
        <v/>
      </c>
      <c r="X43" s="112">
        <f>IF(ISBLANK('Q1 AEFLA SoE Report'!X43),"",'Q1 AEFLA SoE Report'!X43)</f>
        <v>0</v>
      </c>
    </row>
    <row r="44" spans="1:24">
      <c r="A44" s="108" t="str">
        <f>IF(ISBLANK('Q1 AEFLA SoE Report'!A44),"",'Q1 AEFLA SoE Report'!A44)</f>
        <v/>
      </c>
      <c r="B44" s="131">
        <f>IF(ISBLANK('Q1 AEFLA SoE Report'!B44),"",'Q1 AEFLA SoE Report'!B44)</f>
        <v>0</v>
      </c>
      <c r="C44" s="110"/>
      <c r="D44" s="111" t="str">
        <f>IF(ISBLANK('Q1 AEFLA SoE Report'!D44),"",'Q1 AEFLA SoE Report'!D44)</f>
        <v/>
      </c>
      <c r="E44" s="112">
        <f>IF(ISBLANK('Q1 AEFLA SoE Report'!E44),"",'Q1 AEFLA SoE Report'!E44)</f>
        <v>0</v>
      </c>
      <c r="F44" s="110"/>
      <c r="G44" s="115" t="str">
        <f>IF(ISBLANK('Q1 AEFLA SoE Report'!G44),"",'Q1 AEFLA SoE Report'!G44)</f>
        <v/>
      </c>
      <c r="H44" s="109">
        <f>IF(ISBLANK('Q1 AEFLA SoE Report'!H44),"",'Q1 AEFLA SoE Report'!H44)</f>
        <v>0</v>
      </c>
      <c r="I44" s="110"/>
      <c r="J44" s="114" t="str">
        <f>IF(ISBLANK('Q1 AEFLA SoE Report'!J44),"",'Q1 AEFLA SoE Report'!J44)</f>
        <v/>
      </c>
      <c r="K44" s="112">
        <f>IF(ISBLANK('Q1 AEFLA SoE Report'!K44),"",'Q1 AEFLA SoE Report'!K44)</f>
        <v>0</v>
      </c>
      <c r="L44" s="110"/>
      <c r="M44" s="108" t="str">
        <f>IF(ISBLANK('Q1 AEFLA SoE Report'!M44),"",'Q1 AEFLA SoE Report'!M44)</f>
        <v/>
      </c>
      <c r="N44" s="109">
        <f>IF(ISBLANK('Q1 AEFLA SoE Report'!N44),"",'Q1 AEFLA SoE Report'!N44)</f>
        <v>0</v>
      </c>
      <c r="O44" s="110"/>
      <c r="P44" s="111" t="str">
        <f>IF(ISBLANK('Q1 AEFLA SoE Report'!P44),"",'Q1 AEFLA SoE Report'!P44)</f>
        <v/>
      </c>
      <c r="Q44" s="112">
        <f>IF(ISBLANK('Q1 AEFLA SoE Report'!Q44),"",'Q1 AEFLA SoE Report'!Q44)</f>
        <v>0</v>
      </c>
      <c r="R44" s="110"/>
      <c r="S44" s="146" t="str">
        <f>IF(ISBLANK('Q1 AEFLA SoE Report'!S44),"",'Q1 AEFLA SoE Report'!S44)</f>
        <v/>
      </c>
      <c r="T44" s="147"/>
      <c r="U44" s="109">
        <f>IF(ISBLANK('Q1 AEFLA SoE Report'!U44),"",'Q1 AEFLA SoE Report'!U44)</f>
        <v>0</v>
      </c>
      <c r="V44" s="110"/>
      <c r="W44" s="116" t="str">
        <f>IF(ISBLANK('Q1 AEFLA SoE Report'!W44),"",'Q1 AEFLA SoE Report'!W44)</f>
        <v/>
      </c>
      <c r="X44" s="112">
        <f>IF(ISBLANK('Q1 AEFLA SoE Report'!X44),"",'Q1 AEFLA SoE Report'!X44)</f>
        <v>0</v>
      </c>
    </row>
    <row r="45" spans="1:24">
      <c r="A45" s="108" t="str">
        <f>IF(ISBLANK('Q1 AEFLA SoE Report'!A45),"",'Q1 AEFLA SoE Report'!A45)</f>
        <v/>
      </c>
      <c r="B45" s="131">
        <f>IF(ISBLANK('Q1 AEFLA SoE Report'!B45),"",'Q1 AEFLA SoE Report'!B45)</f>
        <v>0</v>
      </c>
      <c r="C45" s="110"/>
      <c r="D45" s="111" t="str">
        <f>IF(ISBLANK('Q1 AEFLA SoE Report'!D45),"",'Q1 AEFLA SoE Report'!D45)</f>
        <v/>
      </c>
      <c r="E45" s="112">
        <f>IF(ISBLANK('Q1 AEFLA SoE Report'!E45),"",'Q1 AEFLA SoE Report'!E45)</f>
        <v>0</v>
      </c>
      <c r="F45" s="110"/>
      <c r="G45" s="115" t="str">
        <f>IF(ISBLANK('Q1 AEFLA SoE Report'!G45),"",'Q1 AEFLA SoE Report'!G45)</f>
        <v/>
      </c>
      <c r="H45" s="109">
        <f>IF(ISBLANK('Q1 AEFLA SoE Report'!H45),"",'Q1 AEFLA SoE Report'!H45)</f>
        <v>0</v>
      </c>
      <c r="I45" s="110"/>
      <c r="J45" s="114" t="str">
        <f>IF(ISBLANK('Q1 AEFLA SoE Report'!J45),"",'Q1 AEFLA SoE Report'!J45)</f>
        <v/>
      </c>
      <c r="K45" s="112">
        <f>IF(ISBLANK('Q1 AEFLA SoE Report'!K45),"",'Q1 AEFLA SoE Report'!K45)</f>
        <v>0</v>
      </c>
      <c r="L45" s="110"/>
      <c r="M45" s="108" t="str">
        <f>IF(ISBLANK('Q1 AEFLA SoE Report'!M45),"",'Q1 AEFLA SoE Report'!M45)</f>
        <v/>
      </c>
      <c r="N45" s="109">
        <f>IF(ISBLANK('Q1 AEFLA SoE Report'!N45),"",'Q1 AEFLA SoE Report'!N45)</f>
        <v>0</v>
      </c>
      <c r="O45" s="110"/>
      <c r="P45" s="111" t="str">
        <f>IF(ISBLANK('Q1 AEFLA SoE Report'!P45),"",'Q1 AEFLA SoE Report'!P45)</f>
        <v/>
      </c>
      <c r="Q45" s="112">
        <f>IF(ISBLANK('Q1 AEFLA SoE Report'!Q45),"",'Q1 AEFLA SoE Report'!Q45)</f>
        <v>0</v>
      </c>
      <c r="R45" s="110"/>
      <c r="S45" s="146" t="str">
        <f>IF(ISBLANK('Q1 AEFLA SoE Report'!S45),"",'Q1 AEFLA SoE Report'!S45)</f>
        <v/>
      </c>
      <c r="T45" s="147"/>
      <c r="U45" s="109">
        <f>IF(ISBLANK('Q1 AEFLA SoE Report'!U45),"",'Q1 AEFLA SoE Report'!U45)</f>
        <v>0</v>
      </c>
      <c r="V45" s="110"/>
      <c r="W45" s="116" t="str">
        <f>IF(ISBLANK('Q1 AEFLA SoE Report'!W45),"",'Q1 AEFLA SoE Report'!W45)</f>
        <v/>
      </c>
      <c r="X45" s="112">
        <f>IF(ISBLANK('Q1 AEFLA SoE Report'!X45),"",'Q1 AEFLA SoE Report'!X45)</f>
        <v>0</v>
      </c>
    </row>
    <row r="46" spans="1:24">
      <c r="A46" s="108" t="str">
        <f>IF(ISBLANK('Q1 AEFLA SoE Report'!A46),"",'Q1 AEFLA SoE Report'!A46)</f>
        <v/>
      </c>
      <c r="B46" s="131">
        <f>IF(ISBLANK('Q1 AEFLA SoE Report'!B46),"",'Q1 AEFLA SoE Report'!B46)</f>
        <v>0</v>
      </c>
      <c r="C46" s="110"/>
      <c r="D46" s="111" t="str">
        <f>IF(ISBLANK('Q1 AEFLA SoE Report'!D46),"",'Q1 AEFLA SoE Report'!D46)</f>
        <v/>
      </c>
      <c r="E46" s="112">
        <f>IF(ISBLANK('Q1 AEFLA SoE Report'!E46),"",'Q1 AEFLA SoE Report'!E46)</f>
        <v>0</v>
      </c>
      <c r="F46" s="110"/>
      <c r="G46" s="115" t="str">
        <f>IF(ISBLANK('Q1 AEFLA SoE Report'!G46),"",'Q1 AEFLA SoE Report'!G46)</f>
        <v/>
      </c>
      <c r="H46" s="109">
        <f>IF(ISBLANK('Q1 AEFLA SoE Report'!H46),"",'Q1 AEFLA SoE Report'!H46)</f>
        <v>0</v>
      </c>
      <c r="I46" s="110"/>
      <c r="J46" s="114" t="str">
        <f>IF(ISBLANK('Q1 AEFLA SoE Report'!J46),"",'Q1 AEFLA SoE Report'!J46)</f>
        <v/>
      </c>
      <c r="K46" s="112">
        <f>IF(ISBLANK('Q1 AEFLA SoE Report'!K46),"",'Q1 AEFLA SoE Report'!K46)</f>
        <v>0</v>
      </c>
      <c r="L46" s="110"/>
      <c r="M46" s="108" t="str">
        <f>IF(ISBLANK('Q1 AEFLA SoE Report'!M46),"",'Q1 AEFLA SoE Report'!M46)</f>
        <v/>
      </c>
      <c r="N46" s="109">
        <f>IF(ISBLANK('Q1 AEFLA SoE Report'!N46),"",'Q1 AEFLA SoE Report'!N46)</f>
        <v>0</v>
      </c>
      <c r="O46" s="110"/>
      <c r="P46" s="111" t="str">
        <f>IF(ISBLANK('Q1 AEFLA SoE Report'!P46),"",'Q1 AEFLA SoE Report'!P46)</f>
        <v/>
      </c>
      <c r="Q46" s="112">
        <f>IF(ISBLANK('Q1 AEFLA SoE Report'!Q46),"",'Q1 AEFLA SoE Report'!Q46)</f>
        <v>0</v>
      </c>
      <c r="R46" s="110"/>
      <c r="S46" s="146" t="str">
        <f>IF(ISBLANK('Q1 AEFLA SoE Report'!S46),"",'Q1 AEFLA SoE Report'!S46)</f>
        <v/>
      </c>
      <c r="T46" s="147"/>
      <c r="U46" s="109">
        <f>IF(ISBLANK('Q1 AEFLA SoE Report'!U46),"",'Q1 AEFLA SoE Report'!U46)</f>
        <v>0</v>
      </c>
      <c r="V46" s="110"/>
      <c r="W46" s="116" t="str">
        <f>IF(ISBLANK('Q1 AEFLA SoE Report'!W46),"",'Q1 AEFLA SoE Report'!W46)</f>
        <v/>
      </c>
      <c r="X46" s="112">
        <f>IF(ISBLANK('Q1 AEFLA SoE Report'!X46),"",'Q1 AEFLA SoE Report'!X46)</f>
        <v>0</v>
      </c>
    </row>
    <row r="47" spans="1:24">
      <c r="A47" s="108" t="str">
        <f>IF(ISBLANK('Q1 AEFLA SoE Report'!A47),"",'Q1 AEFLA SoE Report'!A47)</f>
        <v/>
      </c>
      <c r="B47" s="131">
        <f>IF(ISBLANK('Q1 AEFLA SoE Report'!B47),"",'Q1 AEFLA SoE Report'!B47)</f>
        <v>0</v>
      </c>
      <c r="C47" s="110"/>
      <c r="D47" s="111" t="str">
        <f>IF(ISBLANK('Q1 AEFLA SoE Report'!D47),"",'Q1 AEFLA SoE Report'!D47)</f>
        <v/>
      </c>
      <c r="E47" s="112">
        <f>IF(ISBLANK('Q1 AEFLA SoE Report'!E47),"",'Q1 AEFLA SoE Report'!E47)</f>
        <v>0</v>
      </c>
      <c r="F47" s="110"/>
      <c r="G47" s="115" t="str">
        <f>IF(ISBLANK('Q1 AEFLA SoE Report'!G47),"",'Q1 AEFLA SoE Report'!G47)</f>
        <v/>
      </c>
      <c r="H47" s="109">
        <f>IF(ISBLANK('Q1 AEFLA SoE Report'!H47),"",'Q1 AEFLA SoE Report'!H47)</f>
        <v>0</v>
      </c>
      <c r="I47" s="110"/>
      <c r="J47" s="114" t="str">
        <f>IF(ISBLANK('Q1 AEFLA SoE Report'!J47),"",'Q1 AEFLA SoE Report'!J47)</f>
        <v/>
      </c>
      <c r="K47" s="112">
        <f>IF(ISBLANK('Q1 AEFLA SoE Report'!K47),"",'Q1 AEFLA SoE Report'!K47)</f>
        <v>0</v>
      </c>
      <c r="L47" s="110"/>
      <c r="M47" s="108" t="str">
        <f>IF(ISBLANK('Q1 AEFLA SoE Report'!M47),"",'Q1 AEFLA SoE Report'!M47)</f>
        <v/>
      </c>
      <c r="N47" s="109">
        <f>IF(ISBLANK('Q1 AEFLA SoE Report'!N47),"",'Q1 AEFLA SoE Report'!N47)</f>
        <v>0</v>
      </c>
      <c r="O47" s="110"/>
      <c r="P47" s="111" t="str">
        <f>IF(ISBLANK('Q1 AEFLA SoE Report'!P47),"",'Q1 AEFLA SoE Report'!P47)</f>
        <v/>
      </c>
      <c r="Q47" s="112">
        <f>IF(ISBLANK('Q1 AEFLA SoE Report'!Q47),"",'Q1 AEFLA SoE Report'!Q47)</f>
        <v>0</v>
      </c>
      <c r="R47" s="110"/>
      <c r="S47" s="146" t="str">
        <f>IF(ISBLANK('Q1 AEFLA SoE Report'!S47),"",'Q1 AEFLA SoE Report'!S47)</f>
        <v/>
      </c>
      <c r="T47" s="147"/>
      <c r="U47" s="109">
        <f>IF(ISBLANK('Q1 AEFLA SoE Report'!U47),"",'Q1 AEFLA SoE Report'!U47)</f>
        <v>0</v>
      </c>
      <c r="V47" s="110"/>
      <c r="W47" s="116" t="str">
        <f>IF(ISBLANK('Q1 AEFLA SoE Report'!W47),"",'Q1 AEFLA SoE Report'!W47)</f>
        <v/>
      </c>
      <c r="X47" s="112">
        <f>IF(ISBLANK('Q1 AEFLA SoE Report'!X47),"",'Q1 AEFLA SoE Report'!X47)</f>
        <v>0</v>
      </c>
    </row>
    <row r="48" spans="1:24">
      <c r="A48" s="108" t="str">
        <f>IF(ISBLANK('Q1 AEFLA SoE Report'!A48),"",'Q1 AEFLA SoE Report'!A48)</f>
        <v/>
      </c>
      <c r="B48" s="131">
        <f>IF(ISBLANK('Q1 AEFLA SoE Report'!B48),"",'Q1 AEFLA SoE Report'!B48)</f>
        <v>0</v>
      </c>
      <c r="C48" s="110"/>
      <c r="D48" s="111" t="str">
        <f>IF(ISBLANK('Q1 AEFLA SoE Report'!D48),"",'Q1 AEFLA SoE Report'!D48)</f>
        <v/>
      </c>
      <c r="E48" s="112">
        <f>IF(ISBLANK('Q1 AEFLA SoE Report'!E48),"",'Q1 AEFLA SoE Report'!E48)</f>
        <v>0</v>
      </c>
      <c r="F48" s="110"/>
      <c r="G48" s="115" t="str">
        <f>IF(ISBLANK('Q1 AEFLA SoE Report'!G48),"",'Q1 AEFLA SoE Report'!G48)</f>
        <v/>
      </c>
      <c r="H48" s="109">
        <f>IF(ISBLANK('Q1 AEFLA SoE Report'!H48),"",'Q1 AEFLA SoE Report'!H48)</f>
        <v>0</v>
      </c>
      <c r="I48" s="110"/>
      <c r="J48" s="114" t="str">
        <f>IF(ISBLANK('Q1 AEFLA SoE Report'!J48),"",'Q1 AEFLA SoE Report'!J48)</f>
        <v/>
      </c>
      <c r="K48" s="112">
        <f>IF(ISBLANK('Q1 AEFLA SoE Report'!K48),"",'Q1 AEFLA SoE Report'!K48)</f>
        <v>0</v>
      </c>
      <c r="L48" s="110"/>
      <c r="M48" s="108" t="str">
        <f>IF(ISBLANK('Q1 AEFLA SoE Report'!M48),"",'Q1 AEFLA SoE Report'!M48)</f>
        <v/>
      </c>
      <c r="N48" s="109">
        <f>IF(ISBLANK('Q1 AEFLA SoE Report'!N48),"",'Q1 AEFLA SoE Report'!N48)</f>
        <v>0</v>
      </c>
      <c r="O48" s="110"/>
      <c r="P48" s="111" t="str">
        <f>IF(ISBLANK('Q1 AEFLA SoE Report'!P48),"",'Q1 AEFLA SoE Report'!P48)</f>
        <v/>
      </c>
      <c r="Q48" s="112">
        <f>IF(ISBLANK('Q1 AEFLA SoE Report'!Q48),"",'Q1 AEFLA SoE Report'!Q48)</f>
        <v>0</v>
      </c>
      <c r="R48" s="110"/>
      <c r="S48" s="146" t="str">
        <f>IF(ISBLANK('Q1 AEFLA SoE Report'!S48),"",'Q1 AEFLA SoE Report'!S48)</f>
        <v/>
      </c>
      <c r="T48" s="147"/>
      <c r="U48" s="109">
        <f>IF(ISBLANK('Q1 AEFLA SoE Report'!U48),"",'Q1 AEFLA SoE Report'!U48)</f>
        <v>0</v>
      </c>
      <c r="V48" s="110"/>
      <c r="W48" s="116" t="str">
        <f>IF(ISBLANK('Q1 AEFLA SoE Report'!W48),"",'Q1 AEFLA SoE Report'!W48)</f>
        <v/>
      </c>
      <c r="X48" s="112">
        <f>IF(ISBLANK('Q1 AEFLA SoE Report'!X48),"",'Q1 AEFLA SoE Report'!X48)</f>
        <v>0</v>
      </c>
    </row>
    <row r="49" spans="1:24">
      <c r="A49" s="108" t="str">
        <f>IF(ISBLANK('Q1 AEFLA SoE Report'!A49),"",'Q1 AEFLA SoE Report'!A49)</f>
        <v/>
      </c>
      <c r="B49" s="131">
        <f>IF(ISBLANK('Q1 AEFLA SoE Report'!B49),"",'Q1 AEFLA SoE Report'!B49)</f>
        <v>0</v>
      </c>
      <c r="C49" s="110"/>
      <c r="D49" s="111" t="str">
        <f>IF(ISBLANK('Q1 AEFLA SoE Report'!D49),"",'Q1 AEFLA SoE Report'!D49)</f>
        <v/>
      </c>
      <c r="E49" s="112">
        <f>IF(ISBLANK('Q1 AEFLA SoE Report'!E49),"",'Q1 AEFLA SoE Report'!E49)</f>
        <v>0</v>
      </c>
      <c r="F49" s="110"/>
      <c r="G49" s="115" t="str">
        <f>IF(ISBLANK('Q1 AEFLA SoE Report'!G49),"",'Q1 AEFLA SoE Report'!G49)</f>
        <v/>
      </c>
      <c r="H49" s="109">
        <f>IF(ISBLANK('Q1 AEFLA SoE Report'!H49),"",'Q1 AEFLA SoE Report'!H49)</f>
        <v>0</v>
      </c>
      <c r="I49" s="110"/>
      <c r="J49" s="114" t="str">
        <f>IF(ISBLANK('Q1 AEFLA SoE Report'!J49),"",'Q1 AEFLA SoE Report'!J49)</f>
        <v/>
      </c>
      <c r="K49" s="112">
        <f>IF(ISBLANK('Q1 AEFLA SoE Report'!K49),"",'Q1 AEFLA SoE Report'!K49)</f>
        <v>0</v>
      </c>
      <c r="L49" s="110"/>
      <c r="M49" s="108" t="str">
        <f>IF(ISBLANK('Q1 AEFLA SoE Report'!M49),"",'Q1 AEFLA SoE Report'!M49)</f>
        <v/>
      </c>
      <c r="N49" s="109">
        <f>IF(ISBLANK('Q1 AEFLA SoE Report'!N49),"",'Q1 AEFLA SoE Report'!N49)</f>
        <v>0</v>
      </c>
      <c r="O49" s="110"/>
      <c r="P49" s="111" t="str">
        <f>IF(ISBLANK('Q1 AEFLA SoE Report'!P49),"",'Q1 AEFLA SoE Report'!P49)</f>
        <v/>
      </c>
      <c r="Q49" s="112">
        <f>IF(ISBLANK('Q1 AEFLA SoE Report'!Q49),"",'Q1 AEFLA SoE Report'!Q49)</f>
        <v>0</v>
      </c>
      <c r="R49" s="110"/>
      <c r="S49" s="146" t="str">
        <f>IF(ISBLANK('Q1 AEFLA SoE Report'!S49),"",'Q1 AEFLA SoE Report'!S49)</f>
        <v/>
      </c>
      <c r="T49" s="147"/>
      <c r="U49" s="109">
        <f>IF(ISBLANK('Q1 AEFLA SoE Report'!U49),"",'Q1 AEFLA SoE Report'!U49)</f>
        <v>0</v>
      </c>
      <c r="V49" s="110"/>
      <c r="W49" s="116" t="str">
        <f>IF(ISBLANK('Q1 AEFLA SoE Report'!W49),"",'Q1 AEFLA SoE Report'!W49)</f>
        <v/>
      </c>
      <c r="X49" s="112">
        <f>IF(ISBLANK('Q1 AEFLA SoE Report'!X49),"",'Q1 AEFLA SoE Report'!X49)</f>
        <v>0</v>
      </c>
    </row>
    <row r="50" spans="1:24">
      <c r="A50" s="108" t="str">
        <f>IF(ISBLANK('Q1 AEFLA SoE Report'!A50),"",'Q1 AEFLA SoE Report'!A50)</f>
        <v/>
      </c>
      <c r="B50" s="131">
        <f>IF(ISBLANK('Q1 AEFLA SoE Report'!B50),"",'Q1 AEFLA SoE Report'!B50)</f>
        <v>0</v>
      </c>
      <c r="C50" s="110"/>
      <c r="D50" s="111" t="str">
        <f>IF(ISBLANK('Q1 AEFLA SoE Report'!D50),"",'Q1 AEFLA SoE Report'!D50)</f>
        <v/>
      </c>
      <c r="E50" s="112">
        <f>IF(ISBLANK('Q1 AEFLA SoE Report'!E50),"",'Q1 AEFLA SoE Report'!E50)</f>
        <v>0</v>
      </c>
      <c r="F50" s="110"/>
      <c r="G50" s="115" t="str">
        <f>IF(ISBLANK('Q1 AEFLA SoE Report'!G50),"",'Q1 AEFLA SoE Report'!G50)</f>
        <v/>
      </c>
      <c r="H50" s="109">
        <f>IF(ISBLANK('Q1 AEFLA SoE Report'!H50),"",'Q1 AEFLA SoE Report'!H50)</f>
        <v>0</v>
      </c>
      <c r="I50" s="110"/>
      <c r="J50" s="114" t="str">
        <f>IF(ISBLANK('Q1 AEFLA SoE Report'!J50),"",'Q1 AEFLA SoE Report'!J50)</f>
        <v/>
      </c>
      <c r="K50" s="112">
        <f>IF(ISBLANK('Q1 AEFLA SoE Report'!K50),"",'Q1 AEFLA SoE Report'!K50)</f>
        <v>0</v>
      </c>
      <c r="L50" s="110"/>
      <c r="M50" s="108" t="str">
        <f>IF(ISBLANK('Q1 AEFLA SoE Report'!M50),"",'Q1 AEFLA SoE Report'!M50)</f>
        <v/>
      </c>
      <c r="N50" s="109">
        <f>IF(ISBLANK('Q1 AEFLA SoE Report'!N50),"",'Q1 AEFLA SoE Report'!N50)</f>
        <v>0</v>
      </c>
      <c r="O50" s="110"/>
      <c r="P50" s="111" t="str">
        <f>IF(ISBLANK('Q1 AEFLA SoE Report'!P50),"",'Q1 AEFLA SoE Report'!P50)</f>
        <v/>
      </c>
      <c r="Q50" s="112">
        <f>IF(ISBLANK('Q1 AEFLA SoE Report'!Q50),"",'Q1 AEFLA SoE Report'!Q50)</f>
        <v>0</v>
      </c>
      <c r="R50" s="110"/>
      <c r="S50" s="146" t="str">
        <f>IF(ISBLANK('Q1 AEFLA SoE Report'!S50),"",'Q1 AEFLA SoE Report'!S50)</f>
        <v/>
      </c>
      <c r="T50" s="147"/>
      <c r="U50" s="109">
        <f>IF(ISBLANK('Q1 AEFLA SoE Report'!U50),"",'Q1 AEFLA SoE Report'!U50)</f>
        <v>0</v>
      </c>
      <c r="V50" s="110"/>
      <c r="W50" s="116" t="str">
        <f>IF(ISBLANK('Q1 AEFLA SoE Report'!W50),"",'Q1 AEFLA SoE Report'!W50)</f>
        <v/>
      </c>
      <c r="X50" s="112">
        <f>IF(ISBLANK('Q1 AEFLA SoE Report'!X50),"",'Q1 AEFLA SoE Report'!X50)</f>
        <v>0</v>
      </c>
    </row>
    <row r="51" spans="1:24">
      <c r="A51" s="108" t="str">
        <f>IF(ISBLANK('Q1 AEFLA SoE Report'!A51),"",'Q1 AEFLA SoE Report'!A51)</f>
        <v/>
      </c>
      <c r="B51" s="131">
        <f>IF(ISBLANK('Q1 AEFLA SoE Report'!B51),"",'Q1 AEFLA SoE Report'!B51)</f>
        <v>0</v>
      </c>
      <c r="C51" s="110"/>
      <c r="D51" s="111" t="str">
        <f>IF(ISBLANK('Q1 AEFLA SoE Report'!D51),"",'Q1 AEFLA SoE Report'!D51)</f>
        <v/>
      </c>
      <c r="E51" s="112">
        <f>IF(ISBLANK('Q1 AEFLA SoE Report'!E51),"",'Q1 AEFLA SoE Report'!E51)</f>
        <v>0</v>
      </c>
      <c r="F51" s="110"/>
      <c r="G51" s="115" t="str">
        <f>IF(ISBLANK('Q1 AEFLA SoE Report'!G51),"",'Q1 AEFLA SoE Report'!G51)</f>
        <v/>
      </c>
      <c r="H51" s="109">
        <f>IF(ISBLANK('Q1 AEFLA SoE Report'!H51),"",'Q1 AEFLA SoE Report'!H51)</f>
        <v>0</v>
      </c>
      <c r="I51" s="110"/>
      <c r="J51" s="114" t="str">
        <f>IF(ISBLANK('Q1 AEFLA SoE Report'!J51),"",'Q1 AEFLA SoE Report'!J51)</f>
        <v/>
      </c>
      <c r="K51" s="112">
        <f>IF(ISBLANK('Q1 AEFLA SoE Report'!K51),"",'Q1 AEFLA SoE Report'!K51)</f>
        <v>0</v>
      </c>
      <c r="L51" s="110"/>
      <c r="M51" s="108" t="str">
        <f>IF(ISBLANK('Q1 AEFLA SoE Report'!M51),"",'Q1 AEFLA SoE Report'!M51)</f>
        <v/>
      </c>
      <c r="N51" s="109">
        <f>IF(ISBLANK('Q1 AEFLA SoE Report'!N51),"",'Q1 AEFLA SoE Report'!N51)</f>
        <v>0</v>
      </c>
      <c r="O51" s="110"/>
      <c r="P51" s="111" t="str">
        <f>IF(ISBLANK('Q1 AEFLA SoE Report'!P51),"",'Q1 AEFLA SoE Report'!P51)</f>
        <v/>
      </c>
      <c r="Q51" s="112">
        <f>IF(ISBLANK('Q1 AEFLA SoE Report'!Q51),"",'Q1 AEFLA SoE Report'!Q51)</f>
        <v>0</v>
      </c>
      <c r="R51" s="110"/>
      <c r="S51" s="146" t="str">
        <f>IF(ISBLANK('Q1 AEFLA SoE Report'!S51),"",'Q1 AEFLA SoE Report'!S51)</f>
        <v/>
      </c>
      <c r="T51" s="147"/>
      <c r="U51" s="109">
        <f>IF(ISBLANK('Q1 AEFLA SoE Report'!U51),"",'Q1 AEFLA SoE Report'!U51)</f>
        <v>0</v>
      </c>
      <c r="V51" s="110"/>
      <c r="W51" s="116" t="str">
        <f>IF(ISBLANK('Q1 AEFLA SoE Report'!W51),"",'Q1 AEFLA SoE Report'!W51)</f>
        <v/>
      </c>
      <c r="X51" s="112">
        <f>IF(ISBLANK('Q1 AEFLA SoE Report'!X51),"",'Q1 AEFLA SoE Report'!X51)</f>
        <v>0</v>
      </c>
    </row>
    <row r="52" spans="1:24">
      <c r="A52" s="108" t="str">
        <f>IF(ISBLANK('Q1 AEFLA SoE Report'!A52),"",'Q1 AEFLA SoE Report'!A52)</f>
        <v/>
      </c>
      <c r="B52" s="131">
        <f>IF(ISBLANK('Q1 AEFLA SoE Report'!B52),"",'Q1 AEFLA SoE Report'!B52)</f>
        <v>0</v>
      </c>
      <c r="C52" s="110"/>
      <c r="D52" s="111" t="str">
        <f>IF(ISBLANK('Q1 AEFLA SoE Report'!D52),"",'Q1 AEFLA SoE Report'!D52)</f>
        <v/>
      </c>
      <c r="E52" s="112">
        <f>IF(ISBLANK('Q1 AEFLA SoE Report'!E52),"",'Q1 AEFLA SoE Report'!E52)</f>
        <v>0</v>
      </c>
      <c r="F52" s="110"/>
      <c r="G52" s="115" t="str">
        <f>IF(ISBLANK('Q1 AEFLA SoE Report'!G52),"",'Q1 AEFLA SoE Report'!G52)</f>
        <v/>
      </c>
      <c r="H52" s="109">
        <f>IF(ISBLANK('Q1 AEFLA SoE Report'!H52),"",'Q1 AEFLA SoE Report'!H52)</f>
        <v>0</v>
      </c>
      <c r="I52" s="110"/>
      <c r="J52" s="114" t="str">
        <f>IF(ISBLANK('Q1 AEFLA SoE Report'!J52),"",'Q1 AEFLA SoE Report'!J52)</f>
        <v/>
      </c>
      <c r="K52" s="112">
        <f>IF(ISBLANK('Q1 AEFLA SoE Report'!K52),"",'Q1 AEFLA SoE Report'!K52)</f>
        <v>0</v>
      </c>
      <c r="L52" s="110"/>
      <c r="M52" s="108" t="str">
        <f>IF(ISBLANK('Q1 AEFLA SoE Report'!M52),"",'Q1 AEFLA SoE Report'!M52)</f>
        <v/>
      </c>
      <c r="N52" s="109">
        <f>IF(ISBLANK('Q1 AEFLA SoE Report'!N52),"",'Q1 AEFLA SoE Report'!N52)</f>
        <v>0</v>
      </c>
      <c r="O52" s="110"/>
      <c r="P52" s="111" t="str">
        <f>IF(ISBLANK('Q1 AEFLA SoE Report'!P52),"",'Q1 AEFLA SoE Report'!P52)</f>
        <v/>
      </c>
      <c r="Q52" s="112">
        <f>IF(ISBLANK('Q1 AEFLA SoE Report'!Q52),"",'Q1 AEFLA SoE Report'!Q52)</f>
        <v>0</v>
      </c>
      <c r="R52" s="110"/>
      <c r="S52" s="146" t="str">
        <f>IF(ISBLANK('Q1 AEFLA SoE Report'!S52),"",'Q1 AEFLA SoE Report'!S52)</f>
        <v/>
      </c>
      <c r="T52" s="147"/>
      <c r="U52" s="109">
        <f>IF(ISBLANK('Q1 AEFLA SoE Report'!U52),"",'Q1 AEFLA SoE Report'!U52)</f>
        <v>0</v>
      </c>
      <c r="V52" s="110"/>
      <c r="W52" s="116" t="str">
        <f>IF(ISBLANK('Q1 AEFLA SoE Report'!W52),"",'Q1 AEFLA SoE Report'!W52)</f>
        <v/>
      </c>
      <c r="X52" s="112">
        <f>IF(ISBLANK('Q1 AEFLA SoE Report'!X52),"",'Q1 AEFLA SoE Report'!X52)</f>
        <v>0</v>
      </c>
    </row>
    <row r="53" spans="1:24">
      <c r="A53" s="108" t="str">
        <f>IF(ISBLANK('Q1 AEFLA SoE Report'!A53),"",'Q1 AEFLA SoE Report'!A53)</f>
        <v/>
      </c>
      <c r="B53" s="131">
        <f>IF(ISBLANK('Q1 AEFLA SoE Report'!B53),"",'Q1 AEFLA SoE Report'!B53)</f>
        <v>0</v>
      </c>
      <c r="C53" s="110"/>
      <c r="D53" s="111" t="str">
        <f>IF(ISBLANK('Q1 AEFLA SoE Report'!D53),"",'Q1 AEFLA SoE Report'!D53)</f>
        <v/>
      </c>
      <c r="E53" s="112">
        <f>IF(ISBLANK('Q1 AEFLA SoE Report'!E53),"",'Q1 AEFLA SoE Report'!E53)</f>
        <v>0</v>
      </c>
      <c r="F53" s="110"/>
      <c r="G53" s="115" t="str">
        <f>IF(ISBLANK('Q1 AEFLA SoE Report'!G53),"",'Q1 AEFLA SoE Report'!G53)</f>
        <v/>
      </c>
      <c r="H53" s="109">
        <f>IF(ISBLANK('Q1 AEFLA SoE Report'!H53),"",'Q1 AEFLA SoE Report'!H53)</f>
        <v>0</v>
      </c>
      <c r="I53" s="110"/>
      <c r="J53" s="114" t="str">
        <f>IF(ISBLANK('Q1 AEFLA SoE Report'!J53),"",'Q1 AEFLA SoE Report'!J53)</f>
        <v/>
      </c>
      <c r="K53" s="112">
        <f>IF(ISBLANK('Q1 AEFLA SoE Report'!K53),"",'Q1 AEFLA SoE Report'!K53)</f>
        <v>0</v>
      </c>
      <c r="L53" s="110"/>
      <c r="M53" s="108" t="str">
        <f>IF(ISBLANK('Q1 AEFLA SoE Report'!M53),"",'Q1 AEFLA SoE Report'!M53)</f>
        <v/>
      </c>
      <c r="N53" s="109">
        <f>IF(ISBLANK('Q1 AEFLA SoE Report'!N53),"",'Q1 AEFLA SoE Report'!N53)</f>
        <v>0</v>
      </c>
      <c r="O53" s="110"/>
      <c r="P53" s="111" t="str">
        <f>IF(ISBLANK('Q1 AEFLA SoE Report'!P53),"",'Q1 AEFLA SoE Report'!P53)</f>
        <v/>
      </c>
      <c r="Q53" s="112">
        <f>IF(ISBLANK('Q1 AEFLA SoE Report'!Q53),"",'Q1 AEFLA SoE Report'!Q53)</f>
        <v>0</v>
      </c>
      <c r="R53" s="110"/>
      <c r="S53" s="146" t="str">
        <f>IF(ISBLANK('Q1 AEFLA SoE Report'!S53),"",'Q1 AEFLA SoE Report'!S53)</f>
        <v/>
      </c>
      <c r="T53" s="147"/>
      <c r="U53" s="109">
        <f>IF(ISBLANK('Q1 AEFLA SoE Report'!U53),"",'Q1 AEFLA SoE Report'!U53)</f>
        <v>0</v>
      </c>
      <c r="V53" s="110"/>
      <c r="W53" s="116" t="str">
        <f>IF(ISBLANK('Q1 AEFLA SoE Report'!W53),"",'Q1 AEFLA SoE Report'!W53)</f>
        <v/>
      </c>
      <c r="X53" s="112">
        <f>IF(ISBLANK('Q1 AEFLA SoE Report'!X53),"",'Q1 AEFLA SoE Report'!X53)</f>
        <v>0</v>
      </c>
    </row>
    <row r="54" spans="1:24">
      <c r="A54" s="108" t="str">
        <f>IF(ISBLANK('Q1 AEFLA SoE Report'!A54),"",'Q1 AEFLA SoE Report'!A54)</f>
        <v/>
      </c>
      <c r="B54" s="131">
        <f>IF(ISBLANK('Q1 AEFLA SoE Report'!B54),"",'Q1 AEFLA SoE Report'!B54)</f>
        <v>0</v>
      </c>
      <c r="C54" s="110"/>
      <c r="D54" s="111" t="str">
        <f>IF(ISBLANK('Q1 AEFLA SoE Report'!D54),"",'Q1 AEFLA SoE Report'!D54)</f>
        <v/>
      </c>
      <c r="E54" s="112">
        <f>IF(ISBLANK('Q1 AEFLA SoE Report'!E54),"",'Q1 AEFLA SoE Report'!E54)</f>
        <v>0</v>
      </c>
      <c r="F54" s="110"/>
      <c r="G54" s="115" t="str">
        <f>IF(ISBLANK('Q1 AEFLA SoE Report'!G54),"",'Q1 AEFLA SoE Report'!G54)</f>
        <v/>
      </c>
      <c r="H54" s="109">
        <f>IF(ISBLANK('Q1 AEFLA SoE Report'!H54),"",'Q1 AEFLA SoE Report'!H54)</f>
        <v>0</v>
      </c>
      <c r="I54" s="110"/>
      <c r="J54" s="114" t="str">
        <f>IF(ISBLANK('Q1 AEFLA SoE Report'!J54),"",'Q1 AEFLA SoE Report'!J54)</f>
        <v/>
      </c>
      <c r="K54" s="112">
        <f>IF(ISBLANK('Q1 AEFLA SoE Report'!K54),"",'Q1 AEFLA SoE Report'!K54)</f>
        <v>0</v>
      </c>
      <c r="L54" s="110"/>
      <c r="M54" s="108" t="str">
        <f>IF(ISBLANK('Q1 AEFLA SoE Report'!M54),"",'Q1 AEFLA SoE Report'!M54)</f>
        <v/>
      </c>
      <c r="N54" s="109">
        <f>IF(ISBLANK('Q1 AEFLA SoE Report'!N54),"",'Q1 AEFLA SoE Report'!N54)</f>
        <v>0</v>
      </c>
      <c r="O54" s="110"/>
      <c r="P54" s="111" t="str">
        <f>IF(ISBLANK('Q1 AEFLA SoE Report'!P54),"",'Q1 AEFLA SoE Report'!P54)</f>
        <v/>
      </c>
      <c r="Q54" s="112">
        <f>IF(ISBLANK('Q1 AEFLA SoE Report'!Q54),"",'Q1 AEFLA SoE Report'!Q54)</f>
        <v>0</v>
      </c>
      <c r="R54" s="110"/>
      <c r="S54" s="146" t="str">
        <f>IF(ISBLANK('Q1 AEFLA SoE Report'!S54),"",'Q1 AEFLA SoE Report'!S54)</f>
        <v/>
      </c>
      <c r="T54" s="147"/>
      <c r="U54" s="109">
        <f>IF(ISBLANK('Q1 AEFLA SoE Report'!U54),"",'Q1 AEFLA SoE Report'!U54)</f>
        <v>0</v>
      </c>
      <c r="V54" s="110"/>
      <c r="W54" s="116" t="str">
        <f>IF(ISBLANK('Q1 AEFLA SoE Report'!W54),"",'Q1 AEFLA SoE Report'!W54)</f>
        <v/>
      </c>
      <c r="X54" s="112">
        <f>IF(ISBLANK('Q1 AEFLA SoE Report'!X54),"",'Q1 AEFLA SoE Report'!X54)</f>
        <v>0</v>
      </c>
    </row>
    <row r="55" spans="1:24">
      <c r="A55" s="108" t="str">
        <f>IF(ISBLANK('Q1 AEFLA SoE Report'!A55),"",'Q1 AEFLA SoE Report'!A55)</f>
        <v/>
      </c>
      <c r="B55" s="131">
        <f>IF(ISBLANK('Q1 AEFLA SoE Report'!B55),"",'Q1 AEFLA SoE Report'!B55)</f>
        <v>0</v>
      </c>
      <c r="C55" s="110"/>
      <c r="D55" s="111" t="str">
        <f>IF(ISBLANK('Q1 AEFLA SoE Report'!D55),"",'Q1 AEFLA SoE Report'!D55)</f>
        <v/>
      </c>
      <c r="E55" s="112">
        <f>IF(ISBLANK('Q1 AEFLA SoE Report'!E55),"",'Q1 AEFLA SoE Report'!E55)</f>
        <v>0</v>
      </c>
      <c r="F55" s="110"/>
      <c r="G55" s="115" t="str">
        <f>IF(ISBLANK('Q1 AEFLA SoE Report'!G55),"",'Q1 AEFLA SoE Report'!G55)</f>
        <v/>
      </c>
      <c r="H55" s="109">
        <f>IF(ISBLANK('Q1 AEFLA SoE Report'!H55),"",'Q1 AEFLA SoE Report'!H55)</f>
        <v>0</v>
      </c>
      <c r="I55" s="110"/>
      <c r="J55" s="114" t="str">
        <f>IF(ISBLANK('Q1 AEFLA SoE Report'!J55),"",'Q1 AEFLA SoE Report'!J55)</f>
        <v/>
      </c>
      <c r="K55" s="112">
        <f>IF(ISBLANK('Q1 AEFLA SoE Report'!K55),"",'Q1 AEFLA SoE Report'!K55)</f>
        <v>0</v>
      </c>
      <c r="L55" s="110"/>
      <c r="M55" s="108" t="str">
        <f>IF(ISBLANK('Q1 AEFLA SoE Report'!M55),"",'Q1 AEFLA SoE Report'!M55)</f>
        <v/>
      </c>
      <c r="N55" s="109">
        <f>IF(ISBLANK('Q1 AEFLA SoE Report'!N55),"",'Q1 AEFLA SoE Report'!N55)</f>
        <v>0</v>
      </c>
      <c r="O55" s="110"/>
      <c r="P55" s="111" t="str">
        <f>IF(ISBLANK('Q1 AEFLA SoE Report'!P55),"",'Q1 AEFLA SoE Report'!P55)</f>
        <v/>
      </c>
      <c r="Q55" s="112">
        <f>IF(ISBLANK('Q1 AEFLA SoE Report'!Q55),"",'Q1 AEFLA SoE Report'!Q55)</f>
        <v>0</v>
      </c>
      <c r="R55" s="110"/>
      <c r="S55" s="146" t="str">
        <f>IF(ISBLANK('Q1 AEFLA SoE Report'!S55),"",'Q1 AEFLA SoE Report'!S55)</f>
        <v/>
      </c>
      <c r="T55" s="147"/>
      <c r="U55" s="109">
        <f>IF(ISBLANK('Q1 AEFLA SoE Report'!U55),"",'Q1 AEFLA SoE Report'!U55)</f>
        <v>0</v>
      </c>
      <c r="V55" s="110"/>
      <c r="W55" s="116" t="str">
        <f>IF(ISBLANK('Q1 AEFLA SoE Report'!W55),"",'Q1 AEFLA SoE Report'!W55)</f>
        <v/>
      </c>
      <c r="X55" s="112">
        <f>IF(ISBLANK('Q1 AEFLA SoE Report'!X55),"",'Q1 AEFLA SoE Report'!X55)</f>
        <v>0</v>
      </c>
    </row>
    <row r="56" spans="1:24">
      <c r="A56" s="108" t="str">
        <f>IF(ISBLANK('Q1 AEFLA SoE Report'!A56),"",'Q1 AEFLA SoE Report'!A56)</f>
        <v/>
      </c>
      <c r="B56" s="131">
        <f>IF(ISBLANK('Q1 AEFLA SoE Report'!B56),"",'Q1 AEFLA SoE Report'!B56)</f>
        <v>0</v>
      </c>
      <c r="C56" s="110"/>
      <c r="D56" s="111" t="str">
        <f>IF(ISBLANK('Q1 AEFLA SoE Report'!D56),"",'Q1 AEFLA SoE Report'!D56)</f>
        <v/>
      </c>
      <c r="E56" s="112">
        <f>IF(ISBLANK('Q1 AEFLA SoE Report'!E56),"",'Q1 AEFLA SoE Report'!E56)</f>
        <v>0</v>
      </c>
      <c r="F56" s="110"/>
      <c r="G56" s="115" t="str">
        <f>IF(ISBLANK('Q1 AEFLA SoE Report'!G56),"",'Q1 AEFLA SoE Report'!G56)</f>
        <v/>
      </c>
      <c r="H56" s="109">
        <f>IF(ISBLANK('Q1 AEFLA SoE Report'!H56),"",'Q1 AEFLA SoE Report'!H56)</f>
        <v>0</v>
      </c>
      <c r="I56" s="110"/>
      <c r="J56" s="114" t="str">
        <f>IF(ISBLANK('Q1 AEFLA SoE Report'!J56),"",'Q1 AEFLA SoE Report'!J56)</f>
        <v/>
      </c>
      <c r="K56" s="112">
        <f>IF(ISBLANK('Q1 AEFLA SoE Report'!K56),"",'Q1 AEFLA SoE Report'!K56)</f>
        <v>0</v>
      </c>
      <c r="L56" s="110"/>
      <c r="M56" s="108" t="str">
        <f>IF(ISBLANK('Q1 AEFLA SoE Report'!M56),"",'Q1 AEFLA SoE Report'!M56)</f>
        <v/>
      </c>
      <c r="N56" s="109">
        <f>IF(ISBLANK('Q1 AEFLA SoE Report'!N56),"",'Q1 AEFLA SoE Report'!N56)</f>
        <v>0</v>
      </c>
      <c r="O56" s="110"/>
      <c r="P56" s="111" t="str">
        <f>IF(ISBLANK('Q1 AEFLA SoE Report'!P56),"",'Q1 AEFLA SoE Report'!P56)</f>
        <v/>
      </c>
      <c r="Q56" s="112">
        <f>IF(ISBLANK('Q1 AEFLA SoE Report'!Q56),"",'Q1 AEFLA SoE Report'!Q56)</f>
        <v>0</v>
      </c>
      <c r="R56" s="110"/>
      <c r="S56" s="146" t="str">
        <f>IF(ISBLANK('Q1 AEFLA SoE Report'!S56),"",'Q1 AEFLA SoE Report'!S56)</f>
        <v/>
      </c>
      <c r="T56" s="147"/>
      <c r="U56" s="109">
        <f>IF(ISBLANK('Q1 AEFLA SoE Report'!U56),"",'Q1 AEFLA SoE Report'!U56)</f>
        <v>0</v>
      </c>
      <c r="V56" s="110"/>
      <c r="W56" s="116" t="str">
        <f>IF(ISBLANK('Q1 AEFLA SoE Report'!W56),"",'Q1 AEFLA SoE Report'!W56)</f>
        <v/>
      </c>
      <c r="X56" s="112">
        <f>IF(ISBLANK('Q1 AEFLA SoE Report'!X56),"",'Q1 AEFLA SoE Report'!X56)</f>
        <v>0</v>
      </c>
    </row>
    <row r="57" spans="1:24">
      <c r="A57" s="108" t="str">
        <f>IF(ISBLANK('Q1 AEFLA SoE Report'!A57),"",'Q1 AEFLA SoE Report'!A57)</f>
        <v/>
      </c>
      <c r="B57" s="131">
        <f>IF(ISBLANK('Q1 AEFLA SoE Report'!B57),"",'Q1 AEFLA SoE Report'!B57)</f>
        <v>0</v>
      </c>
      <c r="C57" s="110"/>
      <c r="D57" s="111" t="str">
        <f>IF(ISBLANK('Q1 AEFLA SoE Report'!D57),"",'Q1 AEFLA SoE Report'!D57)</f>
        <v/>
      </c>
      <c r="E57" s="112">
        <f>IF(ISBLANK('Q1 AEFLA SoE Report'!E57),"",'Q1 AEFLA SoE Report'!E57)</f>
        <v>0</v>
      </c>
      <c r="F57" s="110"/>
      <c r="G57" s="115" t="str">
        <f>IF(ISBLANK('Q1 AEFLA SoE Report'!G57),"",'Q1 AEFLA SoE Report'!G57)</f>
        <v/>
      </c>
      <c r="H57" s="109">
        <f>IF(ISBLANK('Q1 AEFLA SoE Report'!H57),"",'Q1 AEFLA SoE Report'!H57)</f>
        <v>0</v>
      </c>
      <c r="I57" s="110"/>
      <c r="J57" s="114" t="str">
        <f>IF(ISBLANK('Q1 AEFLA SoE Report'!J57),"",'Q1 AEFLA SoE Report'!J57)</f>
        <v/>
      </c>
      <c r="K57" s="112">
        <f>IF(ISBLANK('Q1 AEFLA SoE Report'!K57),"",'Q1 AEFLA SoE Report'!K57)</f>
        <v>0</v>
      </c>
      <c r="L57" s="110"/>
      <c r="M57" s="108" t="str">
        <f>IF(ISBLANK('Q1 AEFLA SoE Report'!M57),"",'Q1 AEFLA SoE Report'!M57)</f>
        <v/>
      </c>
      <c r="N57" s="109">
        <f>IF(ISBLANK('Q1 AEFLA SoE Report'!N57),"",'Q1 AEFLA SoE Report'!N57)</f>
        <v>0</v>
      </c>
      <c r="O57" s="110"/>
      <c r="P57" s="111" t="str">
        <f>IF(ISBLANK('Q1 AEFLA SoE Report'!P57),"",'Q1 AEFLA SoE Report'!P57)</f>
        <v/>
      </c>
      <c r="Q57" s="112">
        <f>IF(ISBLANK('Q1 AEFLA SoE Report'!Q57),"",'Q1 AEFLA SoE Report'!Q57)</f>
        <v>0</v>
      </c>
      <c r="R57" s="110"/>
      <c r="S57" s="146" t="str">
        <f>IF(ISBLANK('Q1 AEFLA SoE Report'!S57),"",'Q1 AEFLA SoE Report'!S57)</f>
        <v/>
      </c>
      <c r="T57" s="147"/>
      <c r="U57" s="109">
        <f>IF(ISBLANK('Q1 AEFLA SoE Report'!U57),"",'Q1 AEFLA SoE Report'!U57)</f>
        <v>0</v>
      </c>
      <c r="V57" s="110"/>
      <c r="W57" s="116" t="str">
        <f>IF(ISBLANK('Q1 AEFLA SoE Report'!W57),"",'Q1 AEFLA SoE Report'!W57)</f>
        <v/>
      </c>
      <c r="X57" s="112">
        <f>IF(ISBLANK('Q1 AEFLA SoE Report'!X57),"",'Q1 AEFLA SoE Report'!X57)</f>
        <v>0</v>
      </c>
    </row>
    <row r="58" spans="1:24">
      <c r="A58" s="108" t="str">
        <f>IF(ISBLANK('Q1 AEFLA SoE Report'!A58),"",'Q1 AEFLA SoE Report'!A58)</f>
        <v/>
      </c>
      <c r="B58" s="131">
        <f>IF(ISBLANK('Q1 AEFLA SoE Report'!B58),"",'Q1 AEFLA SoE Report'!B58)</f>
        <v>0</v>
      </c>
      <c r="C58" s="110"/>
      <c r="D58" s="111" t="str">
        <f>IF(ISBLANK('Q1 AEFLA SoE Report'!D58),"",'Q1 AEFLA SoE Report'!D58)</f>
        <v/>
      </c>
      <c r="E58" s="112">
        <f>IF(ISBLANK('Q1 AEFLA SoE Report'!E58),"",'Q1 AEFLA SoE Report'!E58)</f>
        <v>0</v>
      </c>
      <c r="F58" s="110"/>
      <c r="G58" s="115" t="str">
        <f>IF(ISBLANK('Q1 AEFLA SoE Report'!G58),"",'Q1 AEFLA SoE Report'!G58)</f>
        <v/>
      </c>
      <c r="H58" s="109">
        <f>IF(ISBLANK('Q1 AEFLA SoE Report'!H58),"",'Q1 AEFLA SoE Report'!H58)</f>
        <v>0</v>
      </c>
      <c r="I58" s="110"/>
      <c r="J58" s="114" t="str">
        <f>IF(ISBLANK('Q1 AEFLA SoE Report'!J58),"",'Q1 AEFLA SoE Report'!J58)</f>
        <v/>
      </c>
      <c r="K58" s="112">
        <f>IF(ISBLANK('Q1 AEFLA SoE Report'!K58),"",'Q1 AEFLA SoE Report'!K58)</f>
        <v>0</v>
      </c>
      <c r="L58" s="110"/>
      <c r="M58" s="108" t="str">
        <f>IF(ISBLANK('Q1 AEFLA SoE Report'!M58),"",'Q1 AEFLA SoE Report'!M58)</f>
        <v/>
      </c>
      <c r="N58" s="109">
        <f>IF(ISBLANK('Q1 AEFLA SoE Report'!N58),"",'Q1 AEFLA SoE Report'!N58)</f>
        <v>0</v>
      </c>
      <c r="O58" s="110"/>
      <c r="P58" s="111" t="str">
        <f>IF(ISBLANK('Q1 AEFLA SoE Report'!P58),"",'Q1 AEFLA SoE Report'!P58)</f>
        <v/>
      </c>
      <c r="Q58" s="112">
        <f>IF(ISBLANK('Q1 AEFLA SoE Report'!Q58),"",'Q1 AEFLA SoE Report'!Q58)</f>
        <v>0</v>
      </c>
      <c r="R58" s="110"/>
      <c r="S58" s="146" t="str">
        <f>IF(ISBLANK('Q1 AEFLA SoE Report'!S58),"",'Q1 AEFLA SoE Report'!S58)</f>
        <v/>
      </c>
      <c r="T58" s="147"/>
      <c r="U58" s="109">
        <f>IF(ISBLANK('Q1 AEFLA SoE Report'!U58),"",'Q1 AEFLA SoE Report'!U58)</f>
        <v>0</v>
      </c>
      <c r="V58" s="110"/>
      <c r="W58" s="116" t="str">
        <f>IF(ISBLANK('Q1 AEFLA SoE Report'!W58),"",'Q1 AEFLA SoE Report'!W58)</f>
        <v/>
      </c>
      <c r="X58" s="112">
        <f>IF(ISBLANK('Q1 AEFLA SoE Report'!X58),"",'Q1 AEFLA SoE Report'!X58)</f>
        <v>0</v>
      </c>
    </row>
    <row r="59" spans="1:24" ht="15" thickBot="1">
      <c r="A59" s="136" t="str">
        <f>IF(ISBLANK('Q1 AEFLA SoE Report'!A59),"",'Q1 AEFLA SoE Report'!A59)</f>
        <v/>
      </c>
      <c r="B59" s="140">
        <f>IF(ISBLANK('Q1 AEFLA SoE Report'!B59),"",'Q1 AEFLA SoE Report'!B59)</f>
        <v>0</v>
      </c>
      <c r="C59" s="110"/>
      <c r="D59" s="135" t="str">
        <f>IF(ISBLANK('Q1 AEFLA SoE Report'!D59),"",'Q1 AEFLA SoE Report'!D59)</f>
        <v/>
      </c>
      <c r="E59" s="133">
        <f>IF(ISBLANK('Q1 AEFLA SoE Report'!E59),"",'Q1 AEFLA SoE Report'!E59)</f>
        <v>0</v>
      </c>
      <c r="F59" s="110"/>
      <c r="G59" s="138" t="str">
        <f>IF(ISBLANK('Q1 AEFLA SoE Report'!G59),"",'Q1 AEFLA SoE Report'!G59)</f>
        <v/>
      </c>
      <c r="H59" s="134">
        <f>IF(ISBLANK('Q1 AEFLA SoE Report'!H59),"",'Q1 AEFLA SoE Report'!H59)</f>
        <v>0</v>
      </c>
      <c r="I59" s="122"/>
      <c r="J59" s="137" t="str">
        <f>IF(ISBLANK('Q1 AEFLA SoE Report'!J59),"",'Q1 AEFLA SoE Report'!J59)</f>
        <v/>
      </c>
      <c r="K59" s="133">
        <f>IF(ISBLANK('Q1 AEFLA SoE Report'!K59),"",'Q1 AEFLA SoE Report'!K59)</f>
        <v>0</v>
      </c>
      <c r="L59" s="110"/>
      <c r="M59" s="136" t="str">
        <f>IF(ISBLANK('Q1 AEFLA SoE Report'!M59),"",'Q1 AEFLA SoE Report'!M59)</f>
        <v/>
      </c>
      <c r="N59" s="134">
        <f>IF(ISBLANK('Q1 AEFLA SoE Report'!N59),"",'Q1 AEFLA SoE Report'!N59)</f>
        <v>0</v>
      </c>
      <c r="O59" s="122"/>
      <c r="P59" s="135" t="str">
        <f>IF(ISBLANK('Q1 AEFLA SoE Report'!P59),"",'Q1 AEFLA SoE Report'!P59)</f>
        <v/>
      </c>
      <c r="Q59" s="133">
        <f>IF(ISBLANK('Q1 AEFLA SoE Report'!Q59),"",'Q1 AEFLA SoE Report'!Q59)</f>
        <v>0</v>
      </c>
      <c r="R59" s="110"/>
      <c r="S59" s="146" t="str">
        <f>IF(ISBLANK('Q1 AEFLA SoE Report'!S59),"",'Q1 AEFLA SoE Report'!S59)</f>
        <v/>
      </c>
      <c r="T59" s="230"/>
      <c r="U59" s="134">
        <f>IF(ISBLANK('Q1 AEFLA SoE Report'!U59),"",'Q1 AEFLA SoE Report'!U59)</f>
        <v>0</v>
      </c>
      <c r="V59" s="122"/>
      <c r="W59" s="132" t="str">
        <f>IF(ISBLANK('Q1 AEFLA SoE Report'!W59),"",'Q1 AEFLA SoE Report'!W59)</f>
        <v/>
      </c>
      <c r="X59" s="133">
        <f>IF(ISBLANK('Q1 AEFLA SoE Report'!X59),"",'Q1 AEFLA SoE Report'!X59)</f>
        <v>0</v>
      </c>
    </row>
    <row r="60" spans="1:24" ht="15" thickBot="1">
      <c r="A60" s="51" t="s">
        <v>0</v>
      </c>
      <c r="B60" s="139">
        <f>SUM(B25:B59)</f>
        <v>0</v>
      </c>
      <c r="C60" s="51"/>
      <c r="D60" s="51" t="s">
        <v>1</v>
      </c>
      <c r="E60" s="139">
        <f>SUM(E25:E59)</f>
        <v>0</v>
      </c>
      <c r="F60" s="142"/>
      <c r="G60" s="51" t="s">
        <v>2</v>
      </c>
      <c r="H60" s="139">
        <f>SUM(H25:H59)</f>
        <v>0</v>
      </c>
      <c r="I60" s="12"/>
      <c r="J60" s="51" t="s">
        <v>3</v>
      </c>
      <c r="K60" s="139">
        <f>SUM(K25:K59)</f>
        <v>0</v>
      </c>
      <c r="L60" s="11"/>
      <c r="M60" s="51" t="s">
        <v>40</v>
      </c>
      <c r="N60" s="139">
        <f>SUM(N25:N59)</f>
        <v>0</v>
      </c>
      <c r="O60" s="53"/>
      <c r="P60" s="51" t="s">
        <v>41</v>
      </c>
      <c r="Q60" s="139">
        <f>SUM(Q25:Q59)</f>
        <v>0</v>
      </c>
      <c r="R60" s="142"/>
      <c r="S60" s="87"/>
      <c r="T60" s="51" t="s">
        <v>43</v>
      </c>
      <c r="U60" s="139">
        <f>SUM(U25:U59)</f>
        <v>0</v>
      </c>
      <c r="V60" s="12"/>
      <c r="W60" s="51" t="s">
        <v>44</v>
      </c>
      <c r="X60" s="139">
        <f>SUM(X25:X59)</f>
        <v>0</v>
      </c>
    </row>
    <row r="61" spans="1:24">
      <c r="A61" s="13"/>
      <c r="B61" s="50"/>
      <c r="C61" s="13"/>
      <c r="D61" s="13"/>
      <c r="E61" s="50"/>
      <c r="F61" s="11"/>
      <c r="G61" s="13"/>
      <c r="H61" s="50"/>
      <c r="I61" s="11"/>
      <c r="J61" s="13"/>
      <c r="K61" s="50"/>
      <c r="L61" s="11"/>
      <c r="M61" s="62"/>
      <c r="N61" s="62"/>
      <c r="O61" s="62"/>
      <c r="P61" s="62"/>
      <c r="Q61" s="62"/>
      <c r="R61" s="62"/>
      <c r="S61" s="62"/>
      <c r="T61" s="62"/>
      <c r="U61" s="62"/>
      <c r="V61" s="62"/>
      <c r="W61" s="62"/>
      <c r="X61" s="77"/>
    </row>
    <row r="62" spans="1:24" ht="15" customHeight="1" thickBot="1">
      <c r="A62" s="90"/>
      <c r="B62" s="25"/>
      <c r="C62" s="89"/>
      <c r="D62" s="89"/>
      <c r="E62" s="89"/>
      <c r="F62" s="89"/>
      <c r="G62" s="89"/>
      <c r="H62" s="89"/>
      <c r="I62" s="89"/>
      <c r="J62" s="89"/>
      <c r="K62" s="89"/>
      <c r="L62" s="11"/>
      <c r="M62" s="62"/>
      <c r="N62" s="62"/>
      <c r="O62" s="62"/>
      <c r="P62" s="62"/>
      <c r="Q62" s="62"/>
      <c r="R62" s="62"/>
      <c r="S62" s="62"/>
      <c r="T62" s="62"/>
      <c r="U62" s="62"/>
      <c r="V62" s="62"/>
      <c r="W62" s="62"/>
      <c r="X62" s="32"/>
    </row>
    <row r="63" spans="1:24" s="104" customFormat="1" ht="19.5" customHeight="1" thickBot="1">
      <c r="A63" s="165" t="s">
        <v>84</v>
      </c>
      <c r="B63" s="166"/>
      <c r="C63" s="166"/>
      <c r="D63" s="166"/>
      <c r="E63" s="167"/>
      <c r="F63" s="103"/>
      <c r="G63" s="165" t="s">
        <v>83</v>
      </c>
      <c r="H63" s="166"/>
      <c r="I63" s="166"/>
      <c r="J63" s="166"/>
      <c r="K63" s="167"/>
      <c r="L63" s="103"/>
      <c r="M63" s="165" t="s">
        <v>85</v>
      </c>
      <c r="N63" s="166"/>
      <c r="O63" s="166"/>
      <c r="P63" s="166"/>
      <c r="Q63" s="167"/>
      <c r="R63" s="103"/>
      <c r="S63" s="165" t="s">
        <v>82</v>
      </c>
      <c r="T63" s="166"/>
      <c r="U63" s="166"/>
      <c r="V63" s="166"/>
      <c r="W63" s="166"/>
      <c r="X63" s="167"/>
    </row>
    <row r="64" spans="1:24" s="6" customFormat="1" ht="14.7" customHeight="1">
      <c r="A64" s="168" t="s">
        <v>21</v>
      </c>
      <c r="B64" s="169"/>
      <c r="C64" s="169"/>
      <c r="D64" s="170"/>
      <c r="E64" s="18">
        <f>M8</f>
        <v>0</v>
      </c>
      <c r="F64" s="14"/>
      <c r="G64" s="171" t="s">
        <v>17</v>
      </c>
      <c r="H64" s="172"/>
      <c r="I64" s="172"/>
      <c r="J64" s="214"/>
      <c r="K64" s="18">
        <f>M9</f>
        <v>150</v>
      </c>
      <c r="L64" s="14"/>
      <c r="M64" s="168" t="s">
        <v>38</v>
      </c>
      <c r="N64" s="169"/>
      <c r="O64" s="169"/>
      <c r="P64" s="170"/>
      <c r="Q64" s="18">
        <f>M10</f>
        <v>0</v>
      </c>
      <c r="R64" s="14"/>
      <c r="S64" s="171" t="s">
        <v>55</v>
      </c>
      <c r="T64" s="172"/>
      <c r="U64" s="172"/>
      <c r="V64" s="172"/>
      <c r="W64" s="172"/>
      <c r="X64" s="18">
        <f>M11</f>
        <v>0</v>
      </c>
    </row>
    <row r="65" spans="1:24" s="6" customFormat="1" ht="14.7" customHeight="1">
      <c r="A65" s="151" t="s">
        <v>22</v>
      </c>
      <c r="B65" s="152"/>
      <c r="C65" s="152"/>
      <c r="D65" s="153"/>
      <c r="E65" s="33">
        <f>M13</f>
        <v>0</v>
      </c>
      <c r="F65" s="14"/>
      <c r="G65" s="154" t="s">
        <v>18</v>
      </c>
      <c r="H65" s="155"/>
      <c r="I65" s="155"/>
      <c r="J65" s="163"/>
      <c r="K65" s="18">
        <f>M14</f>
        <v>0</v>
      </c>
      <c r="L65" s="14"/>
      <c r="M65" s="151" t="s">
        <v>35</v>
      </c>
      <c r="N65" s="152"/>
      <c r="O65" s="152"/>
      <c r="P65" s="153"/>
      <c r="Q65" s="33">
        <f>M15</f>
        <v>0</v>
      </c>
      <c r="R65" s="14"/>
      <c r="S65" s="154" t="s">
        <v>56</v>
      </c>
      <c r="T65" s="155"/>
      <c r="U65" s="155"/>
      <c r="V65" s="155"/>
      <c r="W65" s="155"/>
      <c r="X65" s="18">
        <f>M16</f>
        <v>0</v>
      </c>
    </row>
    <row r="66" spans="1:24" s="6" customFormat="1" ht="14.7" customHeight="1">
      <c r="A66" s="151" t="s">
        <v>23</v>
      </c>
      <c r="B66" s="152"/>
      <c r="C66" s="152"/>
      <c r="D66" s="153"/>
      <c r="E66" s="33">
        <f>B60</f>
        <v>0</v>
      </c>
      <c r="F66" s="14"/>
      <c r="G66" s="156" t="s">
        <v>19</v>
      </c>
      <c r="H66" s="157"/>
      <c r="I66" s="157"/>
      <c r="J66" s="218"/>
      <c r="K66" s="18">
        <f>H60</f>
        <v>0</v>
      </c>
      <c r="L66" s="14"/>
      <c r="M66" s="151" t="s">
        <v>36</v>
      </c>
      <c r="N66" s="152"/>
      <c r="O66" s="152"/>
      <c r="P66" s="153"/>
      <c r="Q66" s="33">
        <f>N60</f>
        <v>0</v>
      </c>
      <c r="R66" s="14"/>
      <c r="S66" s="156" t="s">
        <v>57</v>
      </c>
      <c r="T66" s="157"/>
      <c r="U66" s="157"/>
      <c r="V66" s="157"/>
      <c r="W66" s="157"/>
      <c r="X66" s="18">
        <f>U60</f>
        <v>0</v>
      </c>
    </row>
    <row r="67" spans="1:24" s="6" customFormat="1" ht="14.7" customHeight="1">
      <c r="A67" s="158" t="s">
        <v>45</v>
      </c>
      <c r="B67" s="159"/>
      <c r="C67" s="159"/>
      <c r="D67" s="160"/>
      <c r="E67" s="18">
        <f>E60</f>
        <v>0</v>
      </c>
      <c r="F67" s="14"/>
      <c r="G67" s="161" t="s">
        <v>46</v>
      </c>
      <c r="H67" s="162"/>
      <c r="I67" s="162"/>
      <c r="J67" s="213"/>
      <c r="K67" s="18">
        <f>K60</f>
        <v>0</v>
      </c>
      <c r="L67" s="14"/>
      <c r="M67" s="158" t="s">
        <v>47</v>
      </c>
      <c r="N67" s="159"/>
      <c r="O67" s="159"/>
      <c r="P67" s="160"/>
      <c r="Q67" s="18">
        <f>Q60</f>
        <v>0</v>
      </c>
      <c r="R67" s="14"/>
      <c r="S67" s="161" t="s">
        <v>48</v>
      </c>
      <c r="T67" s="162"/>
      <c r="U67" s="162"/>
      <c r="V67" s="162"/>
      <c r="W67" s="162"/>
      <c r="X67" s="18">
        <f>X60</f>
        <v>0</v>
      </c>
    </row>
    <row r="68" spans="1:24" s="6" customFormat="1" ht="14.7" customHeight="1">
      <c r="A68" s="154" t="s">
        <v>20</v>
      </c>
      <c r="B68" s="155"/>
      <c r="C68" s="155"/>
      <c r="D68" s="163"/>
      <c r="E68" s="35">
        <f>E64-(E66+E67)</f>
        <v>0</v>
      </c>
      <c r="F68" s="15"/>
      <c r="G68" s="154" t="s">
        <v>52</v>
      </c>
      <c r="H68" s="155"/>
      <c r="I68" s="155"/>
      <c r="J68" s="163"/>
      <c r="K68" s="35">
        <f>K64-(K66+K67)</f>
        <v>150</v>
      </c>
      <c r="L68" s="15"/>
      <c r="M68" s="154" t="s">
        <v>37</v>
      </c>
      <c r="N68" s="155"/>
      <c r="O68" s="155"/>
      <c r="P68" s="163"/>
      <c r="Q68" s="35">
        <f>Q64-(Q66+Q67)</f>
        <v>0</v>
      </c>
      <c r="R68" s="15"/>
      <c r="S68" s="154" t="s">
        <v>49</v>
      </c>
      <c r="T68" s="155"/>
      <c r="U68" s="155"/>
      <c r="V68" s="155"/>
      <c r="W68" s="155"/>
      <c r="X68" s="35">
        <f>X64-(X66+X67)</f>
        <v>0</v>
      </c>
    </row>
    <row r="69" spans="1:24" ht="14.7" customHeight="1" thickBot="1">
      <c r="A69" s="148" t="s">
        <v>27</v>
      </c>
      <c r="B69" s="149"/>
      <c r="C69" s="149"/>
      <c r="D69" s="150"/>
      <c r="E69" s="36">
        <f>E65-(E66+E67)</f>
        <v>0</v>
      </c>
      <c r="F69" s="14"/>
      <c r="G69" s="148" t="s">
        <v>39</v>
      </c>
      <c r="H69" s="149"/>
      <c r="I69" s="149"/>
      <c r="J69" s="150"/>
      <c r="K69" s="36">
        <f>K65-(K66+K67)</f>
        <v>0</v>
      </c>
      <c r="L69" s="14"/>
      <c r="M69" s="148" t="s">
        <v>53</v>
      </c>
      <c r="N69" s="149"/>
      <c r="O69" s="149"/>
      <c r="P69" s="150"/>
      <c r="Q69" s="36">
        <f>Q65-(Q66+Q67)</f>
        <v>0</v>
      </c>
      <c r="R69" s="14"/>
      <c r="S69" s="148" t="s">
        <v>42</v>
      </c>
      <c r="T69" s="149"/>
      <c r="U69" s="149"/>
      <c r="V69" s="149"/>
      <c r="W69" s="149"/>
      <c r="X69" s="36">
        <f>X65-(X66+X67)</f>
        <v>0</v>
      </c>
    </row>
    <row r="70" spans="1:24" s="6" customFormat="1" ht="14.7" customHeight="1">
      <c r="A70" s="91" t="s">
        <v>60</v>
      </c>
      <c r="B70" s="83"/>
      <c r="C70" s="84"/>
      <c r="D70" s="84"/>
      <c r="E70" s="84"/>
      <c r="F70" s="84"/>
      <c r="G70" s="83"/>
      <c r="H70" s="84"/>
      <c r="I70" s="84"/>
      <c r="J70" s="84"/>
      <c r="K70" s="84"/>
      <c r="L70" s="11"/>
      <c r="M70" s="11"/>
      <c r="N70" s="11"/>
      <c r="O70" s="11"/>
      <c r="P70" s="11"/>
      <c r="Q70" s="11"/>
      <c r="R70" s="11"/>
      <c r="S70" s="11"/>
      <c r="T70" s="11"/>
      <c r="U70" s="11"/>
      <c r="V70" s="11"/>
      <c r="W70" s="11"/>
      <c r="X70" s="77"/>
    </row>
    <row r="71" spans="1:24" s="38" customFormat="1" ht="14.85" customHeight="1">
      <c r="A71" s="215"/>
      <c r="B71" s="216"/>
      <c r="C71" s="216"/>
      <c r="D71" s="216"/>
      <c r="E71" s="216"/>
      <c r="F71" s="216"/>
      <c r="G71" s="216"/>
      <c r="H71" s="216"/>
      <c r="I71" s="216"/>
      <c r="J71" s="216"/>
      <c r="K71" s="216"/>
      <c r="L71" s="76"/>
      <c r="M71" s="76"/>
      <c r="N71" s="76"/>
      <c r="O71" s="76"/>
      <c r="P71" s="34" t="s">
        <v>87</v>
      </c>
      <c r="Q71" s="11"/>
      <c r="R71" s="11"/>
      <c r="S71" s="11"/>
      <c r="T71" s="11"/>
      <c r="U71" s="7"/>
      <c r="V71" s="76"/>
      <c r="W71" s="76"/>
      <c r="X71" s="78"/>
    </row>
    <row r="72" spans="1:24" ht="8.1" customHeight="1">
      <c r="A72" s="20"/>
      <c r="B72" s="37"/>
      <c r="C72" s="37"/>
      <c r="D72" s="37"/>
      <c r="E72" s="37"/>
      <c r="F72" s="37"/>
      <c r="G72" s="37"/>
      <c r="H72" s="9"/>
      <c r="I72" s="9"/>
      <c r="J72" s="9"/>
      <c r="K72" s="9"/>
      <c r="L72" s="11"/>
      <c r="M72" s="62"/>
      <c r="N72" s="76"/>
      <c r="O72" s="11"/>
      <c r="P72" s="62"/>
      <c r="Q72" s="62"/>
      <c r="R72" s="62"/>
      <c r="S72" s="62"/>
      <c r="T72" s="62"/>
      <c r="U72" s="62"/>
      <c r="V72" s="7"/>
      <c r="W72" s="11"/>
      <c r="X72" s="22"/>
    </row>
    <row r="73" spans="1:24" ht="14.7" customHeight="1">
      <c r="A73" s="228" t="s">
        <v>26</v>
      </c>
      <c r="B73" s="229"/>
      <c r="C73" s="229"/>
      <c r="D73" s="229"/>
      <c r="E73" s="229"/>
      <c r="F73" s="229"/>
      <c r="G73" s="229"/>
      <c r="H73" s="229"/>
      <c r="I73" s="229"/>
      <c r="J73" s="229"/>
      <c r="K73" s="229"/>
      <c r="L73" s="11"/>
      <c r="M73" s="62"/>
      <c r="N73" s="11"/>
      <c r="O73" s="13" t="s">
        <v>5</v>
      </c>
      <c r="P73" s="191"/>
      <c r="Q73" s="192"/>
      <c r="R73" s="192"/>
      <c r="S73" s="192"/>
      <c r="T73" s="192"/>
      <c r="U73" s="192"/>
      <c r="V73" s="192"/>
      <c r="W73" s="193"/>
      <c r="X73" s="22"/>
    </row>
    <row r="74" spans="1:24">
      <c r="A74" s="228"/>
      <c r="B74" s="229"/>
      <c r="C74" s="229"/>
      <c r="D74" s="229"/>
      <c r="E74" s="229"/>
      <c r="F74" s="229"/>
      <c r="G74" s="229"/>
      <c r="H74" s="229"/>
      <c r="I74" s="229"/>
      <c r="J74" s="229"/>
      <c r="K74" s="229"/>
      <c r="L74" s="11"/>
      <c r="M74" s="62"/>
      <c r="N74" s="11"/>
      <c r="O74" s="13"/>
      <c r="P74" s="17"/>
      <c r="Q74" s="11"/>
      <c r="R74" s="11"/>
      <c r="S74" s="11"/>
      <c r="T74" s="11"/>
      <c r="U74" s="7"/>
      <c r="V74" s="7"/>
      <c r="W74" s="7"/>
      <c r="X74" s="22"/>
    </row>
    <row r="75" spans="1:24" ht="15" customHeight="1">
      <c r="A75" s="21"/>
      <c r="B75" s="8"/>
      <c r="C75" s="11"/>
      <c r="D75" s="11"/>
      <c r="E75" s="11"/>
      <c r="F75" s="11"/>
      <c r="G75" s="7"/>
      <c r="H75" s="11"/>
      <c r="I75" s="11"/>
      <c r="J75" s="11"/>
      <c r="K75" s="11"/>
      <c r="L75" s="206" t="str">
        <f>IF(J76&lt;=U20,"SoE must be signed after the reporting quarter.","")</f>
        <v>SoE must be signed after the reporting quarter.</v>
      </c>
      <c r="M75" s="206"/>
      <c r="N75" s="11"/>
      <c r="O75" s="13" t="s">
        <v>6</v>
      </c>
      <c r="P75" s="191"/>
      <c r="Q75" s="192"/>
      <c r="R75" s="192"/>
      <c r="S75" s="192"/>
      <c r="T75" s="192"/>
      <c r="U75" s="192"/>
      <c r="V75" s="192"/>
      <c r="W75" s="193"/>
      <c r="X75" s="22"/>
    </row>
    <row r="76" spans="1:24" ht="18.75" customHeight="1">
      <c r="A76" s="26" t="s">
        <v>25</v>
      </c>
      <c r="B76" s="219"/>
      <c r="C76" s="220"/>
      <c r="D76" s="220"/>
      <c r="E76" s="220"/>
      <c r="F76" s="220"/>
      <c r="G76" s="221"/>
      <c r="H76" s="13"/>
      <c r="I76" s="13" t="s">
        <v>4</v>
      </c>
      <c r="J76" s="226"/>
      <c r="K76" s="227"/>
      <c r="L76" s="206"/>
      <c r="M76" s="206"/>
      <c r="N76" s="11"/>
      <c r="O76" s="13"/>
      <c r="P76" s="7"/>
      <c r="Q76" s="11"/>
      <c r="R76" s="11"/>
      <c r="S76" s="11"/>
      <c r="T76" s="11"/>
      <c r="U76" s="7"/>
      <c r="V76" s="7"/>
      <c r="W76" s="11"/>
      <c r="X76" s="22"/>
    </row>
    <row r="77" spans="1:24" ht="15" thickBot="1">
      <c r="A77" s="21"/>
      <c r="B77" s="41"/>
      <c r="C77" s="41"/>
      <c r="D77" s="41"/>
      <c r="E77" s="11"/>
      <c r="F77" s="11"/>
      <c r="G77" s="11"/>
      <c r="H77" s="11"/>
      <c r="I77" s="11"/>
      <c r="J77" s="11"/>
      <c r="K77" s="11"/>
      <c r="L77" s="206"/>
      <c r="M77" s="206"/>
      <c r="N77" s="62"/>
      <c r="O77" s="26" t="s">
        <v>7</v>
      </c>
      <c r="P77" s="207"/>
      <c r="Q77" s="208"/>
      <c r="R77" s="209"/>
      <c r="S77" s="13" t="s">
        <v>8</v>
      </c>
      <c r="T77" s="207"/>
      <c r="U77" s="208"/>
      <c r="V77" s="208"/>
      <c r="W77" s="209"/>
      <c r="X77" s="22"/>
    </row>
    <row r="78" spans="1:24" ht="15" thickBot="1">
      <c r="A78" s="224" t="s">
        <v>15</v>
      </c>
      <c r="B78" s="225"/>
      <c r="C78" s="225"/>
      <c r="D78" s="217" t="s">
        <v>51</v>
      </c>
      <c r="E78" s="217"/>
      <c r="F78" s="217"/>
      <c r="G78" s="217"/>
      <c r="H78" s="56" t="s">
        <v>32</v>
      </c>
      <c r="I78" s="56"/>
      <c r="J78" s="56"/>
      <c r="K78" s="57"/>
      <c r="L78" s="31"/>
      <c r="M78" s="12"/>
      <c r="N78" s="12"/>
      <c r="O78" s="12"/>
      <c r="P78" s="12"/>
      <c r="Q78" s="12"/>
      <c r="R78" s="12"/>
      <c r="S78" s="12"/>
      <c r="T78" s="12"/>
      <c r="U78" s="12"/>
      <c r="V78" s="12"/>
      <c r="W78" s="12"/>
      <c r="X78" s="32"/>
    </row>
    <row r="79" spans="1:24">
      <c r="B79" s="1"/>
      <c r="G79" s="1"/>
    </row>
    <row r="80" spans="1:24">
      <c r="B80" s="1"/>
      <c r="G80" s="1"/>
    </row>
    <row r="81" s="1" customFormat="1"/>
  </sheetData>
  <sheetProtection algorithmName="SHA-512" hashValue="xLDvh4EyIj+30GtMNVAJZZRsRbOwZm9bUyrM3OgqUvmM+DlS2KV04rAFAqmLEU8q9mBas3F5AdpwlR1OZT6QrA==" saltValue="s/9L6isTq+CI15CKVFo99A==" spinCount="100000" sheet="1" selectLockedCells="1"/>
  <mergeCells count="109">
    <mergeCell ref="A78:C78"/>
    <mergeCell ref="D78:G78"/>
    <mergeCell ref="A71:K71"/>
    <mergeCell ref="A73:K74"/>
    <mergeCell ref="P73:W73"/>
    <mergeCell ref="L75:M77"/>
    <mergeCell ref="P75:W75"/>
    <mergeCell ref="B76:G76"/>
    <mergeCell ref="J76:K76"/>
    <mergeCell ref="P77:R77"/>
    <mergeCell ref="T77:W77"/>
    <mergeCell ref="A68:D68"/>
    <mergeCell ref="G68:J68"/>
    <mergeCell ref="M68:P68"/>
    <mergeCell ref="S68:W68"/>
    <mergeCell ref="A69:D69"/>
    <mergeCell ref="G69:J69"/>
    <mergeCell ref="M69:P69"/>
    <mergeCell ref="S69:W69"/>
    <mergeCell ref="A66:D66"/>
    <mergeCell ref="G66:J66"/>
    <mergeCell ref="M66:P66"/>
    <mergeCell ref="S66:W66"/>
    <mergeCell ref="A67:D67"/>
    <mergeCell ref="G67:J67"/>
    <mergeCell ref="M67:P67"/>
    <mergeCell ref="S67:W67"/>
    <mergeCell ref="A64:D64"/>
    <mergeCell ref="G64:J64"/>
    <mergeCell ref="M64:P64"/>
    <mergeCell ref="S64:W64"/>
    <mergeCell ref="A65:D65"/>
    <mergeCell ref="G65:J65"/>
    <mergeCell ref="M65:P65"/>
    <mergeCell ref="S65:W65"/>
    <mergeCell ref="S58:T58"/>
    <mergeCell ref="S59:T59"/>
    <mergeCell ref="A63:E63"/>
    <mergeCell ref="G63:K63"/>
    <mergeCell ref="M63:Q63"/>
    <mergeCell ref="S63:X63"/>
    <mergeCell ref="S52:T52"/>
    <mergeCell ref="S53:T53"/>
    <mergeCell ref="S54:T54"/>
    <mergeCell ref="S55:T55"/>
    <mergeCell ref="S56:T56"/>
    <mergeCell ref="S57:T57"/>
    <mergeCell ref="S46:T46"/>
    <mergeCell ref="S47:T47"/>
    <mergeCell ref="S48:T48"/>
    <mergeCell ref="S49:T49"/>
    <mergeCell ref="S50:T50"/>
    <mergeCell ref="S51:T51"/>
    <mergeCell ref="S40:T40"/>
    <mergeCell ref="S41:T41"/>
    <mergeCell ref="S42:T42"/>
    <mergeCell ref="S43:T43"/>
    <mergeCell ref="S44:T44"/>
    <mergeCell ref="S45:T45"/>
    <mergeCell ref="S34:T34"/>
    <mergeCell ref="S35:T35"/>
    <mergeCell ref="S36:T36"/>
    <mergeCell ref="S37:T37"/>
    <mergeCell ref="S38:T38"/>
    <mergeCell ref="S39:T39"/>
    <mergeCell ref="S28:T28"/>
    <mergeCell ref="S29:T29"/>
    <mergeCell ref="S30:T30"/>
    <mergeCell ref="S31:T31"/>
    <mergeCell ref="S32:T32"/>
    <mergeCell ref="S33:T33"/>
    <mergeCell ref="S23:U23"/>
    <mergeCell ref="W23:X23"/>
    <mergeCell ref="S24:T24"/>
    <mergeCell ref="S25:T25"/>
    <mergeCell ref="S26:T26"/>
    <mergeCell ref="S27:T27"/>
    <mergeCell ref="A23:B23"/>
    <mergeCell ref="D23:E23"/>
    <mergeCell ref="G23:H23"/>
    <mergeCell ref="J23:K23"/>
    <mergeCell ref="M23:N23"/>
    <mergeCell ref="P23:Q23"/>
    <mergeCell ref="B18:G18"/>
    <mergeCell ref="H18:K18"/>
    <mergeCell ref="E20:I20"/>
    <mergeCell ref="U20:W20"/>
    <mergeCell ref="B22:E22"/>
    <mergeCell ref="H22:K22"/>
    <mergeCell ref="N22:Q22"/>
    <mergeCell ref="U22:X22"/>
    <mergeCell ref="H9:L9"/>
    <mergeCell ref="X9:X12"/>
    <mergeCell ref="I10:L10"/>
    <mergeCell ref="I11:L11"/>
    <mergeCell ref="H13:L13"/>
    <mergeCell ref="X13:X16"/>
    <mergeCell ref="H14:L14"/>
    <mergeCell ref="H15:L15"/>
    <mergeCell ref="H16:L16"/>
    <mergeCell ref="A1:W1"/>
    <mergeCell ref="X1:X4"/>
    <mergeCell ref="A2:W2"/>
    <mergeCell ref="A3:W3"/>
    <mergeCell ref="A4:W4"/>
    <mergeCell ref="X5:X8"/>
    <mergeCell ref="N6:W6"/>
    <mergeCell ref="A7:W7"/>
    <mergeCell ref="H8:L8"/>
  </mergeCells>
  <dataValidations count="4">
    <dataValidation allowBlank="1" showInputMessage="1" showErrorMessage="1" prompt="Insert the accounting system code for IELCE funds (numbers and/or letters). It is acceptable to include the entire string or just the prefix (e.g., 82-4500-XX-XXX OR 82-4500). Line Numbers are the specific codes for each item." sqref="U22:X22" xr:uid="{108EF25E-7471-4917-8F37-75ED4FFEF351}"/>
    <dataValidation allowBlank="1" showInputMessage="1" showErrorMessage="1" prompt="Insert the accounting system code for State funds (numbers and/or letters). It is acceptable to include the entire string or just the prefix (e.g., 82-4500-XX-XXX OR 82-4500). Line Numbers are the specific codes for each item." sqref="H22:K22" xr:uid="{A9351D29-2FC0-4642-9B52-0BF3AFD56282}"/>
    <dataValidation allowBlank="1" showInputMessage="1" showErrorMessage="1" prompt="Insert the accounting system code for Professional Development funds (numbers and/or letters). This may or may not be different from other system codes. Line Numbers are the specific codes for each item." sqref="N22:Q22" xr:uid="{963FBF6E-EAF7-4290-928E-F582191EA808}"/>
    <dataValidation allowBlank="1" showInputMessage="1" showErrorMessage="1" prompt="Insert the accounting system code for Federal funds (numbers and/or letters). It is acceptable to include the entire string or just the prefix (e.g., 82-4500-XX-XXX OR 82-4500). Line Numbers are the specific codes for each item." sqref="B22:E22" xr:uid="{0E6D26C7-161B-419A-AEBC-AD956369ED80}"/>
  </dataValidations>
  <hyperlinks>
    <hyperlink ref="D78" r:id="rId1" xr:uid="{227DCFE8-E7C1-4915-8444-C90202BF66A1}"/>
    <hyperlink ref="D78:G78" r:id="rId2" display="AdultEdReports@ksbor.org" xr:uid="{416D8C18-2A97-4F5A-A1A1-E7533EFF954F}"/>
    <hyperlink ref="H8" location="Instructions!A2" display="Amount of Basic Federal Grant awarded1" xr:uid="{A1DD0C1C-CE2D-4B06-BB0D-8C421855EDAF}"/>
    <hyperlink ref="H9" location="Instructions!A2" display="Amount of Basic State Grant awarded1" xr:uid="{D0F2F9B0-8809-4F39-AE4B-53879946BB92}"/>
    <hyperlink ref="I10" location="Instructions!A2" display="Amount of PD funds awarded1" xr:uid="{F2C37DED-5265-4913-B35A-14C94746DF83}"/>
    <hyperlink ref="I11" location="Instructions!A2" display="Amount of IELCE grant awarded1" xr:uid="{4EBC10FD-398E-476A-810A-F361B8A7BB9F}"/>
    <hyperlink ref="H13" location="Instructions!A3" display="Amount of Federal monies drawn down to date2" xr:uid="{18646025-64DF-45AB-92A6-33B63017322E}"/>
    <hyperlink ref="H14" location="Instructions!A3" display="Amount of State monies drawn down to date2" xr:uid="{60CCC3D2-D0C9-44FF-8197-A08C6FF2887B}"/>
    <hyperlink ref="H15" location="Instructions!A3" display="Amount of PD monies drawn down to date2" xr:uid="{4CB21BBE-65F8-454A-BF8C-E42BA1BFB4D4}"/>
    <hyperlink ref="H16" location="Instructions!A3" display="Amount of IELCE monies drawn down to date2" xr:uid="{AE55F84B-1BEC-440A-8088-27CD030633EC}"/>
    <hyperlink ref="A22" location="Instructions!A4" display="Federal3:" xr:uid="{BBB9AA7B-BFFA-496F-96C8-FE82019FE6A9}"/>
    <hyperlink ref="G22" location="Instructions!A4" display="State3:" xr:uid="{594CBFB7-B7CA-4A4D-8BA7-C8A424735E29}"/>
    <hyperlink ref="M22" location="Instructions!A4" display="PD3:" xr:uid="{2CADAFBF-1DED-48A6-94D3-8DD12A04EC9F}"/>
    <hyperlink ref="T22" location="Instructions!A4" display="IELCE3:" xr:uid="{F3144189-EB48-478F-A6B8-02948D36FE1A}"/>
    <hyperlink ref="A24" location="Instructions!A5" display="Line Number4" xr:uid="{8F3B163F-6354-4127-9517-6F757EC25BBC}"/>
    <hyperlink ref="D24" location="Instructions!A5" display="Line Number4" xr:uid="{85A9ABA9-AABC-4C04-B993-E0F9BB965C4A}"/>
    <hyperlink ref="G24" location="Instructions!A5" display="Line Number4" xr:uid="{41592550-F294-4E8E-AA2E-7F42870FBD25}"/>
    <hyperlink ref="J24" location="Instructions!A5" display="Line Number4" xr:uid="{34B9A46C-F2F5-416A-9C4E-F3CC069772DE}"/>
    <hyperlink ref="M24" location="Instructions!A5" display="Line Number4" xr:uid="{3FD93663-2B61-4774-AA13-DCB8EA8D9996}"/>
    <hyperlink ref="P24" location="Instructions!A5" display="Line Number4" xr:uid="{DF07383F-976E-4319-B7DF-BC5C14DB49F7}"/>
    <hyperlink ref="W24" location="Instructions!A5" display="Line Number4" xr:uid="{D6A64A8F-460F-44E0-8DD7-BCFE78C62E1B}"/>
    <hyperlink ref="S24:T24" location="Instructions!A5" display="Line Number4" xr:uid="{4D01A95E-1E72-4566-B59D-2DE95F2595F4}"/>
    <hyperlink ref="A63:E63" location="Instructions!A7" display="Federal Totals To Date6" xr:uid="{7372755F-1E54-44AB-BF24-60751898A9B0}"/>
    <hyperlink ref="G63:K63" location="Instructions!A7" display="State Totals To Date6" xr:uid="{422F7E16-A1C6-4845-8D27-DF5F36419A85}"/>
    <hyperlink ref="M63:Q63" location="Instructions!A7" display="PD Totals To Date6" xr:uid="{29EA62DF-454B-4422-B780-0B8EB4DFD94E}"/>
    <hyperlink ref="S63:X63" location="Instructions!A7" display="IECLE  Totals To Date6" xr:uid="{834EDE40-067D-4BE9-8E6D-B46DE99B4D46}"/>
    <hyperlink ref="B24" location="Instructions!A6" display="Amount5" xr:uid="{EBAC325D-7C17-4636-A533-7CF6587B5666}"/>
    <hyperlink ref="E24" location="Instructions!A6" display="Amount5" xr:uid="{31C2A23A-D7D3-45AA-A769-3D130DA8C8AF}"/>
    <hyperlink ref="H24" location="Instructions!A6" display="Amount5" xr:uid="{858CB50E-034A-4D22-B6E7-D7830F170902}"/>
    <hyperlink ref="K24" location="Instructions!A6" display="Amount5" xr:uid="{A2A32C7B-F4CB-4D4E-8CEF-E74FA5A9394E}"/>
    <hyperlink ref="N24" location="Instructions!A6" display="Amount5" xr:uid="{A308959D-DAD7-4FC0-9826-183C8BC3915E}"/>
    <hyperlink ref="Q24" location="Instructions!A6" display="Amount5" xr:uid="{57427B64-BF85-40AC-A86B-59B28C89C138}"/>
    <hyperlink ref="U24" location="Instructions!A6" display="Amount5" xr:uid="{BF47332E-952A-46D8-B408-AE861063443A}"/>
    <hyperlink ref="X24" location="Instructions!A6" display="Amount5" xr:uid="{63A8B809-C4DE-482C-939C-909BD019A9AB}"/>
  </hyperlinks>
  <pageMargins left="0.25" right="0.25" top="0.75" bottom="0.5" header="0.3" footer="0.3"/>
  <pageSetup scale="9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52C3E-AF5F-406D-BE64-7901D14491A4}">
  <dimension ref="A1:X81"/>
  <sheetViews>
    <sheetView zoomScale="85" zoomScaleNormal="85" zoomScaleSheetLayoutView="80" workbookViewId="0">
      <selection activeCell="M8" sqref="M8"/>
    </sheetView>
  </sheetViews>
  <sheetFormatPr defaultColWidth="8.6640625" defaultRowHeight="14.4"/>
  <cols>
    <col min="1" max="1" width="17.5546875" style="1" customWidth="1"/>
    <col min="2" max="2" width="17.5546875" style="2" customWidth="1"/>
    <col min="3" max="3" width="0.6640625" style="1" customWidth="1"/>
    <col min="4" max="5" width="17.5546875" style="1" customWidth="1"/>
    <col min="6" max="6" width="1.6640625" style="1" customWidth="1"/>
    <col min="7" max="7" width="17.5546875" style="2" customWidth="1"/>
    <col min="8" max="8" width="17.5546875" style="1" customWidth="1"/>
    <col min="9" max="9" width="0.6640625" style="1" customWidth="1"/>
    <col min="10" max="11" width="17.5546875" style="1" customWidth="1"/>
    <col min="12" max="12" width="1.6640625" style="1" customWidth="1"/>
    <col min="13" max="14" width="17.5546875" style="1" customWidth="1"/>
    <col min="15" max="15" width="0.6640625" style="1" customWidth="1"/>
    <col min="16" max="17" width="17.5546875" style="1" customWidth="1"/>
    <col min="18" max="18" width="1.6640625" style="1" customWidth="1"/>
    <col min="19" max="20" width="9" style="1" customWidth="1"/>
    <col min="21" max="21" width="17.5546875" style="1" customWidth="1"/>
    <col min="22" max="22" width="0.6640625" style="1" customWidth="1"/>
    <col min="23" max="24" width="17.5546875" style="1" customWidth="1"/>
    <col min="25" max="16384" width="8.6640625" style="1"/>
  </cols>
  <sheetData>
    <row r="1" spans="1:24">
      <c r="A1" s="182" t="s">
        <v>16</v>
      </c>
      <c r="B1" s="183"/>
      <c r="C1" s="183"/>
      <c r="D1" s="183"/>
      <c r="E1" s="183"/>
      <c r="F1" s="183"/>
      <c r="G1" s="183"/>
      <c r="H1" s="183"/>
      <c r="I1" s="183"/>
      <c r="J1" s="183"/>
      <c r="K1" s="183"/>
      <c r="L1" s="183"/>
      <c r="M1" s="183"/>
      <c r="N1" s="183"/>
      <c r="O1" s="183"/>
      <c r="P1" s="183"/>
      <c r="Q1" s="183"/>
      <c r="R1" s="183"/>
      <c r="S1" s="183"/>
      <c r="T1" s="183"/>
      <c r="U1" s="183"/>
      <c r="V1" s="183"/>
      <c r="W1" s="183"/>
      <c r="X1" s="164"/>
    </row>
    <row r="2" spans="1:24" ht="18">
      <c r="A2" s="184" t="s">
        <v>33</v>
      </c>
      <c r="B2" s="185"/>
      <c r="C2" s="185"/>
      <c r="D2" s="185"/>
      <c r="E2" s="185"/>
      <c r="F2" s="185"/>
      <c r="G2" s="185"/>
      <c r="H2" s="185"/>
      <c r="I2" s="185"/>
      <c r="J2" s="185"/>
      <c r="K2" s="185"/>
      <c r="L2" s="185"/>
      <c r="M2" s="185"/>
      <c r="N2" s="185"/>
      <c r="O2" s="185"/>
      <c r="P2" s="185"/>
      <c r="Q2" s="185"/>
      <c r="R2" s="185"/>
      <c r="S2" s="185"/>
      <c r="T2" s="185"/>
      <c r="U2" s="185"/>
      <c r="V2" s="185"/>
      <c r="W2" s="185"/>
      <c r="X2" s="164"/>
    </row>
    <row r="3" spans="1:24" ht="18">
      <c r="A3" s="184" t="s">
        <v>34</v>
      </c>
      <c r="B3" s="185"/>
      <c r="C3" s="185"/>
      <c r="D3" s="185"/>
      <c r="E3" s="185"/>
      <c r="F3" s="185"/>
      <c r="G3" s="185"/>
      <c r="H3" s="185"/>
      <c r="I3" s="185"/>
      <c r="J3" s="185"/>
      <c r="K3" s="185"/>
      <c r="L3" s="185"/>
      <c r="M3" s="185"/>
      <c r="N3" s="185"/>
      <c r="O3" s="185"/>
      <c r="P3" s="185"/>
      <c r="Q3" s="185"/>
      <c r="R3" s="185"/>
      <c r="S3" s="185"/>
      <c r="T3" s="185"/>
      <c r="U3" s="185"/>
      <c r="V3" s="185"/>
      <c r="W3" s="185"/>
      <c r="X3" s="164"/>
    </row>
    <row r="4" spans="1:24" ht="14.7" customHeight="1">
      <c r="A4" s="186" t="s">
        <v>14</v>
      </c>
      <c r="B4" s="187"/>
      <c r="C4" s="187"/>
      <c r="D4" s="187"/>
      <c r="E4" s="187"/>
      <c r="F4" s="187"/>
      <c r="G4" s="187"/>
      <c r="H4" s="187"/>
      <c r="I4" s="187"/>
      <c r="J4" s="187"/>
      <c r="K4" s="187"/>
      <c r="L4" s="187"/>
      <c r="M4" s="187"/>
      <c r="N4" s="187"/>
      <c r="O4" s="187"/>
      <c r="P4" s="187"/>
      <c r="Q4" s="187"/>
      <c r="R4" s="187"/>
      <c r="S4" s="187"/>
      <c r="T4" s="187"/>
      <c r="U4" s="187"/>
      <c r="V4" s="187"/>
      <c r="W4" s="187"/>
      <c r="X4" s="164"/>
    </row>
    <row r="5" spans="1:24" ht="8.1" customHeight="1">
      <c r="A5" s="59"/>
      <c r="B5" s="58"/>
      <c r="C5" s="58"/>
      <c r="D5" s="58"/>
      <c r="E5" s="58"/>
      <c r="F5" s="58"/>
      <c r="G5" s="58"/>
      <c r="H5" s="58"/>
      <c r="I5" s="58"/>
      <c r="J5" s="58"/>
      <c r="K5" s="58"/>
      <c r="L5" s="58"/>
      <c r="M5" s="58"/>
      <c r="N5" s="58"/>
      <c r="O5" s="58"/>
      <c r="P5" s="58"/>
      <c r="Q5" s="58"/>
      <c r="R5" s="58"/>
      <c r="S5" s="58"/>
      <c r="T5" s="58"/>
      <c r="U5" s="58"/>
      <c r="V5" s="58"/>
      <c r="W5" s="58"/>
      <c r="X5" s="164"/>
    </row>
    <row r="6" spans="1:24" ht="14.7" customHeight="1">
      <c r="A6" s="60"/>
      <c r="B6" s="19"/>
      <c r="C6" s="19"/>
      <c r="D6" s="19"/>
      <c r="E6" s="19"/>
      <c r="F6" s="19"/>
      <c r="G6" s="19"/>
      <c r="H6" s="19"/>
      <c r="I6" s="19"/>
      <c r="J6" s="19"/>
      <c r="K6" s="19"/>
      <c r="L6" s="52" t="s">
        <v>24</v>
      </c>
      <c r="M6" s="86">
        <v>2024</v>
      </c>
      <c r="N6" s="188"/>
      <c r="O6" s="189"/>
      <c r="P6" s="189"/>
      <c r="Q6" s="189"/>
      <c r="R6" s="189"/>
      <c r="S6" s="189"/>
      <c r="T6" s="189"/>
      <c r="U6" s="189"/>
      <c r="V6" s="189"/>
      <c r="W6" s="189"/>
      <c r="X6" s="164"/>
    </row>
    <row r="7" spans="1:24" ht="8.1" customHeight="1">
      <c r="A7" s="190"/>
      <c r="B7" s="189"/>
      <c r="C7" s="189"/>
      <c r="D7" s="189"/>
      <c r="E7" s="189"/>
      <c r="F7" s="189"/>
      <c r="G7" s="189"/>
      <c r="H7" s="189"/>
      <c r="I7" s="189"/>
      <c r="J7" s="189"/>
      <c r="K7" s="189"/>
      <c r="L7" s="189"/>
      <c r="M7" s="189"/>
      <c r="N7" s="189"/>
      <c r="O7" s="189"/>
      <c r="P7" s="189"/>
      <c r="Q7" s="189"/>
      <c r="R7" s="189"/>
      <c r="S7" s="189"/>
      <c r="T7" s="189"/>
      <c r="U7" s="189"/>
      <c r="V7" s="189"/>
      <c r="W7" s="189"/>
      <c r="X7" s="164"/>
    </row>
    <row r="8" spans="1:24" ht="16.2">
      <c r="A8" s="62"/>
      <c r="B8" s="62"/>
      <c r="C8" s="62"/>
      <c r="D8" s="62"/>
      <c r="E8" s="62"/>
      <c r="F8" s="62"/>
      <c r="G8" s="11"/>
      <c r="H8" s="222" t="s">
        <v>70</v>
      </c>
      <c r="I8" s="222"/>
      <c r="J8" s="222"/>
      <c r="K8" s="222"/>
      <c r="L8" s="223"/>
      <c r="M8" s="63">
        <f>IF(ISBLANK('Q2 AEFLA SoE Report'!M8),"",'Q2 AEFLA SoE Report'!M8)</f>
        <v>0</v>
      </c>
      <c r="N8" s="62"/>
      <c r="O8" s="62"/>
      <c r="P8" s="62"/>
      <c r="Q8" s="62"/>
      <c r="R8" s="62"/>
      <c r="S8" s="62"/>
      <c r="T8" s="62"/>
      <c r="U8" s="11"/>
      <c r="V8" s="27"/>
      <c r="W8" s="27"/>
      <c r="X8" s="164"/>
    </row>
    <row r="9" spans="1:24" ht="16.2">
      <c r="A9" s="62"/>
      <c r="B9" s="62"/>
      <c r="C9" s="62"/>
      <c r="D9" s="62"/>
      <c r="E9" s="62"/>
      <c r="F9" s="62"/>
      <c r="G9" s="11"/>
      <c r="H9" s="222" t="s">
        <v>71</v>
      </c>
      <c r="I9" s="222"/>
      <c r="J9" s="222"/>
      <c r="K9" s="222"/>
      <c r="L9" s="223"/>
      <c r="M9" s="63">
        <f>IF(ISBLANK('Q2 AEFLA SoE Report'!M9),"",'Q2 AEFLA SoE Report'!M9)</f>
        <v>150</v>
      </c>
      <c r="N9" s="62"/>
      <c r="O9" s="62"/>
      <c r="P9" s="62"/>
      <c r="Q9" s="62"/>
      <c r="R9" s="62"/>
      <c r="S9" s="62"/>
      <c r="T9" s="62"/>
      <c r="U9" s="11"/>
      <c r="V9" s="27"/>
      <c r="W9" s="27"/>
      <c r="X9" s="164"/>
    </row>
    <row r="10" spans="1:24" ht="16.2">
      <c r="A10" s="62"/>
      <c r="B10" s="62"/>
      <c r="C10" s="62"/>
      <c r="D10" s="62"/>
      <c r="E10" s="62"/>
      <c r="F10" s="62"/>
      <c r="G10" s="11"/>
      <c r="H10" s="99"/>
      <c r="I10" s="222" t="s">
        <v>72</v>
      </c>
      <c r="J10" s="222"/>
      <c r="K10" s="222"/>
      <c r="L10" s="223"/>
      <c r="M10" s="63">
        <f>IF(ISBLANK('Q2 AEFLA SoE Report'!M10),"",'Q2 AEFLA SoE Report'!M10)</f>
        <v>0</v>
      </c>
      <c r="N10" s="62"/>
      <c r="O10" s="62"/>
      <c r="P10" s="62"/>
      <c r="Q10" s="62"/>
      <c r="R10" s="62"/>
      <c r="S10" s="62"/>
      <c r="T10" s="62"/>
      <c r="U10" s="11"/>
      <c r="V10" s="27"/>
      <c r="W10" s="27"/>
      <c r="X10" s="164"/>
    </row>
    <row r="11" spans="1:24" ht="16.2">
      <c r="A11" s="62"/>
      <c r="B11" s="62"/>
      <c r="C11" s="62"/>
      <c r="D11" s="62"/>
      <c r="E11" s="62"/>
      <c r="F11" s="62"/>
      <c r="G11" s="11"/>
      <c r="H11" s="99"/>
      <c r="I11" s="222" t="s">
        <v>73</v>
      </c>
      <c r="J11" s="222"/>
      <c r="K11" s="222"/>
      <c r="L11" s="223"/>
      <c r="M11" s="63">
        <f>IF(ISBLANK('Q2 AEFLA SoE Report'!M11),"",'Q2 AEFLA SoE Report'!M11)</f>
        <v>0</v>
      </c>
      <c r="N11" s="72" t="s">
        <v>54</v>
      </c>
      <c r="O11" s="62"/>
      <c r="P11" s="62"/>
      <c r="Q11" s="62"/>
      <c r="R11" s="62"/>
      <c r="S11" s="62"/>
      <c r="T11" s="62"/>
      <c r="U11" s="11"/>
      <c r="V11" s="11"/>
      <c r="W11" s="11"/>
      <c r="X11" s="164"/>
    </row>
    <row r="12" spans="1:24" ht="7.35" customHeight="1">
      <c r="A12" s="61"/>
      <c r="B12" s="16"/>
      <c r="C12" s="16"/>
      <c r="D12" s="16"/>
      <c r="E12" s="16"/>
      <c r="F12" s="16"/>
      <c r="G12" s="16"/>
      <c r="H12" s="97"/>
      <c r="I12" s="97"/>
      <c r="J12" s="97"/>
      <c r="K12" s="97"/>
      <c r="L12" s="98"/>
      <c r="M12" s="107"/>
      <c r="N12" s="16"/>
      <c r="O12" s="16"/>
      <c r="P12" s="16"/>
      <c r="Q12" s="16"/>
      <c r="R12" s="16"/>
      <c r="S12" s="16"/>
      <c r="T12" s="16"/>
      <c r="U12" s="16"/>
      <c r="V12" s="16"/>
      <c r="W12" s="16"/>
      <c r="X12" s="164"/>
    </row>
    <row r="13" spans="1:24" ht="16.2">
      <c r="A13" s="21"/>
      <c r="B13" s="7"/>
      <c r="C13" s="11"/>
      <c r="D13" s="11"/>
      <c r="E13" s="7"/>
      <c r="F13" s="11"/>
      <c r="G13" s="62"/>
      <c r="H13" s="222" t="s">
        <v>74</v>
      </c>
      <c r="I13" s="222"/>
      <c r="J13" s="222"/>
      <c r="K13" s="222"/>
      <c r="L13" s="223"/>
      <c r="M13" s="63">
        <f>IF(ISBLANK('Q2 AEFLA SoE Report'!M13),"",'Q2 AEFLA SoE Report'!M13)</f>
        <v>0</v>
      </c>
      <c r="N13" s="62"/>
      <c r="O13" s="62"/>
      <c r="P13" s="62"/>
      <c r="Q13" s="62"/>
      <c r="R13" s="62"/>
      <c r="S13" s="62"/>
      <c r="T13" s="62"/>
      <c r="U13" s="62"/>
      <c r="V13" s="11"/>
      <c r="W13" s="11"/>
      <c r="X13" s="164"/>
    </row>
    <row r="14" spans="1:24" ht="16.2">
      <c r="A14" s="21"/>
      <c r="B14" s="7"/>
      <c r="C14" s="11"/>
      <c r="D14" s="11"/>
      <c r="E14" s="7"/>
      <c r="F14" s="11"/>
      <c r="G14" s="62"/>
      <c r="H14" s="222" t="s">
        <v>75</v>
      </c>
      <c r="I14" s="222"/>
      <c r="J14" s="222"/>
      <c r="K14" s="222"/>
      <c r="L14" s="223"/>
      <c r="M14" s="63">
        <f>IF(ISBLANK('Q2 AEFLA SoE Report'!M14),"",'Q2 AEFLA SoE Report'!M14)</f>
        <v>0</v>
      </c>
      <c r="N14" s="62"/>
      <c r="O14" s="62"/>
      <c r="P14" s="62"/>
      <c r="Q14" s="62"/>
      <c r="R14" s="62"/>
      <c r="S14" s="62"/>
      <c r="T14" s="62"/>
      <c r="U14" s="62"/>
      <c r="V14" s="11"/>
      <c r="W14" s="11"/>
      <c r="X14" s="164"/>
    </row>
    <row r="15" spans="1:24" ht="16.2">
      <c r="A15" s="21"/>
      <c r="B15" s="7"/>
      <c r="C15" s="11"/>
      <c r="D15" s="11"/>
      <c r="E15" s="7"/>
      <c r="F15" s="11"/>
      <c r="G15" s="62"/>
      <c r="H15" s="222" t="s">
        <v>76</v>
      </c>
      <c r="I15" s="222"/>
      <c r="J15" s="222"/>
      <c r="K15" s="222"/>
      <c r="L15" s="223"/>
      <c r="M15" s="63">
        <f>IF(ISBLANK('Q2 AEFLA SoE Report'!M15),"",'Q2 AEFLA SoE Report'!M15)</f>
        <v>0</v>
      </c>
      <c r="N15" s="62"/>
      <c r="O15" s="62"/>
      <c r="P15" s="62"/>
      <c r="Q15" s="62"/>
      <c r="R15" s="62"/>
      <c r="S15" s="62"/>
      <c r="T15" s="62"/>
      <c r="U15" s="62"/>
      <c r="V15" s="11"/>
      <c r="W15" s="11"/>
      <c r="X15" s="164"/>
    </row>
    <row r="16" spans="1:24" ht="15" customHeight="1">
      <c r="A16" s="21"/>
      <c r="B16" s="7"/>
      <c r="C16" s="7"/>
      <c r="D16" s="11"/>
      <c r="E16" s="7"/>
      <c r="F16" s="7"/>
      <c r="G16" s="62"/>
      <c r="H16" s="222" t="s">
        <v>77</v>
      </c>
      <c r="I16" s="222"/>
      <c r="J16" s="222"/>
      <c r="K16" s="222"/>
      <c r="L16" s="223"/>
      <c r="M16" s="63">
        <f>IF(ISBLANK('Q2 AEFLA SoE Report'!M16),"",'Q2 AEFLA SoE Report'!M16)</f>
        <v>0</v>
      </c>
      <c r="N16" s="72" t="s">
        <v>54</v>
      </c>
      <c r="O16" s="62"/>
      <c r="P16" s="62"/>
      <c r="Q16" s="62"/>
      <c r="R16" s="62"/>
      <c r="S16" s="62"/>
      <c r="T16" s="62"/>
      <c r="U16" s="62"/>
      <c r="V16" s="7"/>
      <c r="W16" s="7"/>
      <c r="X16" s="164"/>
    </row>
    <row r="17" spans="1:24" ht="7.35" customHeight="1">
      <c r="A17" s="61"/>
      <c r="B17" s="16"/>
      <c r="C17" s="16"/>
      <c r="D17" s="16"/>
      <c r="E17" s="16"/>
      <c r="F17" s="16"/>
      <c r="G17" s="16"/>
      <c r="H17" s="16"/>
      <c r="I17" s="16"/>
      <c r="J17" s="16"/>
      <c r="K17" s="16"/>
      <c r="L17" s="16"/>
      <c r="M17" s="16"/>
      <c r="N17" s="16"/>
      <c r="O17" s="16"/>
      <c r="P17" s="16"/>
      <c r="Q17" s="16"/>
      <c r="R17" s="16"/>
      <c r="S17" s="16"/>
      <c r="T17" s="16"/>
      <c r="U17" s="16"/>
      <c r="V17" s="16"/>
      <c r="W17" s="16"/>
      <c r="X17" s="65"/>
    </row>
    <row r="18" spans="1:24" ht="15" customHeight="1">
      <c r="A18" s="43" t="s">
        <v>13</v>
      </c>
      <c r="B18" s="194">
        <f>'Q2 AEFLA SoE Report'!B18</f>
        <v>0</v>
      </c>
      <c r="C18" s="195"/>
      <c r="D18" s="195"/>
      <c r="E18" s="195"/>
      <c r="F18" s="195"/>
      <c r="G18" s="196"/>
      <c r="H18" s="200" t="str">
        <f>IF(ISBLANK(B18), "← Please enter program name.","")</f>
        <v/>
      </c>
      <c r="I18" s="200"/>
      <c r="J18" s="200"/>
      <c r="K18" s="200"/>
      <c r="L18" s="62"/>
      <c r="M18" s="62"/>
      <c r="N18" s="62"/>
      <c r="O18" s="62"/>
      <c r="P18" s="62"/>
      <c r="Q18" s="62"/>
      <c r="R18" s="62"/>
      <c r="S18" s="62"/>
      <c r="T18" s="62"/>
      <c r="U18" s="62"/>
      <c r="V18" s="62"/>
      <c r="W18" s="62"/>
      <c r="X18" s="65"/>
    </row>
    <row r="19" spans="1:24" ht="5.0999999999999996" customHeight="1">
      <c r="A19" s="46"/>
      <c r="B19" s="47"/>
      <c r="C19" s="47"/>
      <c r="D19" s="48"/>
      <c r="E19" s="47"/>
      <c r="F19" s="47"/>
      <c r="G19" s="47"/>
      <c r="H19" s="49"/>
      <c r="I19" s="49"/>
      <c r="J19" s="49"/>
      <c r="K19" s="64"/>
      <c r="L19" s="47"/>
      <c r="M19" s="47"/>
      <c r="N19" s="47"/>
      <c r="O19" s="47"/>
      <c r="P19" s="47"/>
      <c r="Q19" s="47"/>
      <c r="R19" s="47"/>
      <c r="S19" s="47"/>
      <c r="T19" s="47"/>
      <c r="U19" s="47"/>
      <c r="V19" s="47"/>
      <c r="W19" s="47"/>
      <c r="X19" s="73"/>
    </row>
    <row r="20" spans="1:24" s="68" customFormat="1" ht="20.100000000000001" customHeight="1">
      <c r="A20" s="66"/>
      <c r="B20" s="67"/>
      <c r="C20" s="67"/>
      <c r="D20" s="45" t="s">
        <v>31</v>
      </c>
      <c r="E20" s="210">
        <f>'Q2 AEFLA SoE Report'!E20</f>
        <v>0</v>
      </c>
      <c r="F20" s="211"/>
      <c r="G20" s="211"/>
      <c r="H20" s="211"/>
      <c r="I20" s="212"/>
      <c r="J20" s="72"/>
      <c r="K20" s="72"/>
      <c r="L20" s="67"/>
      <c r="M20" s="45"/>
      <c r="N20" s="45"/>
      <c r="O20" s="45" t="s">
        <v>28</v>
      </c>
      <c r="P20" s="45" t="s">
        <v>29</v>
      </c>
      <c r="Q20" s="69">
        <f>M6-1</f>
        <v>2023</v>
      </c>
      <c r="R20" s="70"/>
      <c r="S20" s="72"/>
      <c r="T20" s="45" t="s">
        <v>30</v>
      </c>
      <c r="U20" s="175">
        <v>45382</v>
      </c>
      <c r="V20" s="176"/>
      <c r="W20" s="177"/>
      <c r="X20" s="71"/>
    </row>
    <row r="21" spans="1:24" ht="3.15" customHeight="1">
      <c r="A21" s="23"/>
      <c r="B21" s="10"/>
      <c r="C21" s="10"/>
      <c r="D21" s="10"/>
      <c r="E21" s="10"/>
      <c r="F21" s="10"/>
      <c r="G21" s="10"/>
      <c r="H21" s="10"/>
      <c r="I21" s="10"/>
      <c r="J21" s="10"/>
      <c r="K21" s="10"/>
      <c r="L21" s="10"/>
      <c r="M21" s="10"/>
      <c r="N21" s="10"/>
      <c r="O21" s="10"/>
      <c r="P21" s="10"/>
      <c r="Q21" s="10"/>
      <c r="R21" s="10"/>
      <c r="S21" s="10"/>
      <c r="T21" s="10"/>
      <c r="U21" s="10"/>
      <c r="V21" s="10"/>
      <c r="W21" s="10"/>
      <c r="X21" s="24"/>
    </row>
    <row r="22" spans="1:24" ht="16.8" thickBot="1">
      <c r="A22" s="100" t="s">
        <v>81</v>
      </c>
      <c r="B22" s="197">
        <f>'Q2 AEFLA SoE Report'!B22</f>
        <v>0</v>
      </c>
      <c r="C22" s="198"/>
      <c r="D22" s="198"/>
      <c r="E22" s="199"/>
      <c r="F22" s="82"/>
      <c r="G22" s="101" t="s">
        <v>80</v>
      </c>
      <c r="H22" s="201">
        <f>'Q2 AEFLA SoE Report'!H22</f>
        <v>0</v>
      </c>
      <c r="I22" s="198"/>
      <c r="J22" s="198"/>
      <c r="K22" s="199"/>
      <c r="L22" s="82"/>
      <c r="M22" s="102" t="s">
        <v>79</v>
      </c>
      <c r="N22" s="201">
        <f>'Q2 AEFLA SoE Report'!N22</f>
        <v>0</v>
      </c>
      <c r="O22" s="198"/>
      <c r="P22" s="198"/>
      <c r="Q22" s="199"/>
      <c r="R22" s="82"/>
      <c r="S22" s="44"/>
      <c r="T22" s="101" t="s">
        <v>78</v>
      </c>
      <c r="U22" s="201">
        <f>'Q2 AEFLA SoE Report'!U22</f>
        <v>0</v>
      </c>
      <c r="V22" s="198"/>
      <c r="W22" s="198"/>
      <c r="X22" s="202"/>
    </row>
    <row r="23" spans="1:24" ht="14.7" customHeight="1" thickBot="1">
      <c r="A23" s="180" t="s">
        <v>10</v>
      </c>
      <c r="B23" s="181"/>
      <c r="C23" s="127"/>
      <c r="D23" s="203" t="s">
        <v>11</v>
      </c>
      <c r="E23" s="204"/>
      <c r="F23" s="82"/>
      <c r="G23" s="180" t="s">
        <v>10</v>
      </c>
      <c r="H23" s="181"/>
      <c r="I23" s="127"/>
      <c r="J23" s="144" t="s">
        <v>12</v>
      </c>
      <c r="K23" s="145"/>
      <c r="L23" s="82"/>
      <c r="M23" s="180" t="s">
        <v>10</v>
      </c>
      <c r="N23" s="181"/>
      <c r="O23" s="127"/>
      <c r="P23" s="203" t="s">
        <v>11</v>
      </c>
      <c r="Q23" s="204"/>
      <c r="R23" s="82"/>
      <c r="S23" s="180" t="s">
        <v>10</v>
      </c>
      <c r="T23" s="205"/>
      <c r="U23" s="181"/>
      <c r="V23" s="127"/>
      <c r="W23" s="203" t="s">
        <v>12</v>
      </c>
      <c r="X23" s="204"/>
    </row>
    <row r="24" spans="1:24" s="93" customFormat="1" ht="15">
      <c r="A24" s="105" t="s">
        <v>68</v>
      </c>
      <c r="B24" s="106" t="s">
        <v>86</v>
      </c>
      <c r="C24" s="92"/>
      <c r="D24" s="105" t="s">
        <v>68</v>
      </c>
      <c r="E24" s="106" t="s">
        <v>86</v>
      </c>
      <c r="F24" s="9"/>
      <c r="G24" s="105" t="s">
        <v>68</v>
      </c>
      <c r="H24" s="106" t="s">
        <v>86</v>
      </c>
      <c r="I24" s="92"/>
      <c r="J24" s="105" t="s">
        <v>68</v>
      </c>
      <c r="K24" s="106" t="s">
        <v>86</v>
      </c>
      <c r="L24" s="82"/>
      <c r="M24" s="105" t="s">
        <v>68</v>
      </c>
      <c r="N24" s="106" t="s">
        <v>86</v>
      </c>
      <c r="O24" s="92"/>
      <c r="P24" s="105" t="s">
        <v>68</v>
      </c>
      <c r="Q24" s="106" t="s">
        <v>86</v>
      </c>
      <c r="R24" s="9"/>
      <c r="S24" s="178" t="s">
        <v>68</v>
      </c>
      <c r="T24" s="179"/>
      <c r="U24" s="106" t="s">
        <v>86</v>
      </c>
      <c r="V24" s="92"/>
      <c r="W24" s="105" t="s">
        <v>68</v>
      </c>
      <c r="X24" s="106" t="s">
        <v>86</v>
      </c>
    </row>
    <row r="25" spans="1:24" ht="14.7" customHeight="1">
      <c r="A25" s="108" t="str">
        <f>IF(ISBLANK('Q2 AEFLA SoE Report'!A25),"",'Q2 AEFLA SoE Report'!A25)</f>
        <v/>
      </c>
      <c r="B25" s="131">
        <f>IF(ISBLANK('Q2 AEFLA SoE Report'!B25),"",'Q2 AEFLA SoE Report'!B25)</f>
        <v>0</v>
      </c>
      <c r="C25" s="110"/>
      <c r="D25" s="111" t="str">
        <f>IF(ISBLANK('Q2 AEFLA SoE Report'!D25),"",'Q2 AEFLA SoE Report'!D25)</f>
        <v/>
      </c>
      <c r="E25" s="112">
        <f>IF(ISBLANK('Q2 AEFLA SoE Report'!E25),"",'Q2 AEFLA SoE Report'!E25)</f>
        <v>0</v>
      </c>
      <c r="F25" s="110"/>
      <c r="G25" s="128" t="str">
        <f>IF(ISBLANK('Q2 AEFLA SoE Report'!G25),"",'Q2 AEFLA SoE Report'!G25)</f>
        <v/>
      </c>
      <c r="H25" s="109">
        <f>IF(ISBLANK('Q2 AEFLA SoE Report'!H25),"",'Q2 AEFLA SoE Report'!H25)</f>
        <v>0</v>
      </c>
      <c r="I25" s="110"/>
      <c r="J25" s="114" t="str">
        <f>IF(ISBLANK('Q2 AEFLA SoE Report'!J25),"",'Q2 AEFLA SoE Report'!J25)</f>
        <v/>
      </c>
      <c r="K25" s="112">
        <f>IF(ISBLANK('Q2 AEFLA SoE Report'!K25),"",'Q2 AEFLA SoE Report'!K25)</f>
        <v>0</v>
      </c>
      <c r="L25" s="110"/>
      <c r="M25" s="108" t="str">
        <f>IF(ISBLANK('Q2 AEFLA SoE Report'!M25),"",'Q2 AEFLA SoE Report'!M25)</f>
        <v/>
      </c>
      <c r="N25" s="109">
        <f>IF(ISBLANK('Q2 AEFLA SoE Report'!N25),"",'Q2 AEFLA SoE Report'!N25)</f>
        <v>0</v>
      </c>
      <c r="O25" s="110"/>
      <c r="P25" s="111" t="str">
        <f>IF(ISBLANK('Q2 AEFLA SoE Report'!P25),"",'Q2 AEFLA SoE Report'!P25)</f>
        <v/>
      </c>
      <c r="Q25" s="112">
        <f>IF(ISBLANK('Q2 AEFLA SoE Report'!Q25),"",'Q2 AEFLA SoE Report'!Q25)</f>
        <v>0</v>
      </c>
      <c r="R25" s="110"/>
      <c r="S25" s="146" t="str">
        <f>IF(ISBLANK('Q2 AEFLA SoE Report'!S25),"",'Q2 AEFLA SoE Report'!S25)</f>
        <v/>
      </c>
      <c r="T25" s="147"/>
      <c r="U25" s="109">
        <f>IF(ISBLANK('Q2 AEFLA SoE Report'!U25),"",'Q2 AEFLA SoE Report'!U25)</f>
        <v>0</v>
      </c>
      <c r="V25" s="110"/>
      <c r="W25" s="116" t="str">
        <f>IF(ISBLANK('Q2 AEFLA SoE Report'!W25),"",'Q2 AEFLA SoE Report'!W25)</f>
        <v/>
      </c>
      <c r="X25" s="112">
        <f>IF(ISBLANK('Q2 AEFLA SoE Report'!X25),"",'Q2 AEFLA SoE Report'!X25)</f>
        <v>0</v>
      </c>
    </row>
    <row r="26" spans="1:24" ht="14.7" customHeight="1">
      <c r="A26" s="108" t="str">
        <f>IF(ISBLANK('Q2 AEFLA SoE Report'!A26),"",'Q2 AEFLA SoE Report'!A26)</f>
        <v/>
      </c>
      <c r="B26" s="131">
        <f>IF(ISBLANK('Q2 AEFLA SoE Report'!B26),"",'Q2 AEFLA SoE Report'!B26)</f>
        <v>0</v>
      </c>
      <c r="C26" s="110"/>
      <c r="D26" s="111" t="str">
        <f>IF(ISBLANK('Q2 AEFLA SoE Report'!D26),"",'Q2 AEFLA SoE Report'!D26)</f>
        <v/>
      </c>
      <c r="E26" s="112">
        <f>IF(ISBLANK('Q2 AEFLA SoE Report'!E26),"",'Q2 AEFLA SoE Report'!E26)</f>
        <v>0</v>
      </c>
      <c r="F26" s="110"/>
      <c r="G26" s="128" t="str">
        <f>IF(ISBLANK('Q2 AEFLA SoE Report'!G26),"",'Q2 AEFLA SoE Report'!G26)</f>
        <v/>
      </c>
      <c r="H26" s="109">
        <f>IF(ISBLANK('Q2 AEFLA SoE Report'!H26),"",'Q2 AEFLA SoE Report'!H26)</f>
        <v>0</v>
      </c>
      <c r="I26" s="110"/>
      <c r="J26" s="114" t="str">
        <f>IF(ISBLANK('Q2 AEFLA SoE Report'!J26),"",'Q2 AEFLA SoE Report'!J26)</f>
        <v/>
      </c>
      <c r="K26" s="112">
        <f>IF(ISBLANK('Q2 AEFLA SoE Report'!K26),"",'Q2 AEFLA SoE Report'!K26)</f>
        <v>0</v>
      </c>
      <c r="L26" s="110"/>
      <c r="M26" s="108" t="str">
        <f>IF(ISBLANK('Q2 AEFLA SoE Report'!M26),"",'Q2 AEFLA SoE Report'!M26)</f>
        <v/>
      </c>
      <c r="N26" s="109">
        <f>IF(ISBLANK('Q2 AEFLA SoE Report'!N26),"",'Q2 AEFLA SoE Report'!N26)</f>
        <v>0</v>
      </c>
      <c r="O26" s="110"/>
      <c r="P26" s="111" t="str">
        <f>IF(ISBLANK('Q2 AEFLA SoE Report'!P26),"",'Q2 AEFLA SoE Report'!P26)</f>
        <v/>
      </c>
      <c r="Q26" s="112">
        <f>IF(ISBLANK('Q2 AEFLA SoE Report'!Q26),"",'Q2 AEFLA SoE Report'!Q26)</f>
        <v>0</v>
      </c>
      <c r="R26" s="110"/>
      <c r="S26" s="146" t="str">
        <f>IF(ISBLANK('Q2 AEFLA SoE Report'!S26),"",'Q2 AEFLA SoE Report'!S26)</f>
        <v/>
      </c>
      <c r="T26" s="147"/>
      <c r="U26" s="109">
        <f>IF(ISBLANK('Q2 AEFLA SoE Report'!U26),"",'Q2 AEFLA SoE Report'!U26)</f>
        <v>0</v>
      </c>
      <c r="V26" s="110"/>
      <c r="W26" s="116" t="str">
        <f>IF(ISBLANK('Q2 AEFLA SoE Report'!W26),"",'Q2 AEFLA SoE Report'!W26)</f>
        <v/>
      </c>
      <c r="X26" s="112">
        <f>IF(ISBLANK('Q2 AEFLA SoE Report'!X26),"",'Q2 AEFLA SoE Report'!X26)</f>
        <v>0</v>
      </c>
    </row>
    <row r="27" spans="1:24" ht="14.7" customHeight="1">
      <c r="A27" s="108" t="str">
        <f>IF(ISBLANK('Q2 AEFLA SoE Report'!A27),"",'Q2 AEFLA SoE Report'!A27)</f>
        <v/>
      </c>
      <c r="B27" s="131">
        <f>IF(ISBLANK('Q2 AEFLA SoE Report'!B27),"",'Q2 AEFLA SoE Report'!B27)</f>
        <v>0</v>
      </c>
      <c r="C27" s="110"/>
      <c r="D27" s="111" t="str">
        <f>IF(ISBLANK('Q2 AEFLA SoE Report'!D27),"",'Q2 AEFLA SoE Report'!D27)</f>
        <v/>
      </c>
      <c r="E27" s="112">
        <f>IF(ISBLANK('Q2 AEFLA SoE Report'!E27),"",'Q2 AEFLA SoE Report'!E27)</f>
        <v>0</v>
      </c>
      <c r="F27" s="110"/>
      <c r="G27" s="128" t="str">
        <f>IF(ISBLANK('Q2 AEFLA SoE Report'!G27),"",'Q2 AEFLA SoE Report'!G27)</f>
        <v/>
      </c>
      <c r="H27" s="109">
        <f>IF(ISBLANK('Q2 AEFLA SoE Report'!H27),"",'Q2 AEFLA SoE Report'!H27)</f>
        <v>0</v>
      </c>
      <c r="I27" s="110"/>
      <c r="J27" s="114" t="str">
        <f>IF(ISBLANK('Q2 AEFLA SoE Report'!J27),"",'Q2 AEFLA SoE Report'!J27)</f>
        <v/>
      </c>
      <c r="K27" s="112">
        <f>IF(ISBLANK('Q2 AEFLA SoE Report'!K27),"",'Q2 AEFLA SoE Report'!K27)</f>
        <v>0</v>
      </c>
      <c r="L27" s="110"/>
      <c r="M27" s="108" t="str">
        <f>IF(ISBLANK('Q2 AEFLA SoE Report'!M27),"",'Q2 AEFLA SoE Report'!M27)</f>
        <v/>
      </c>
      <c r="N27" s="109">
        <f>IF(ISBLANK('Q2 AEFLA SoE Report'!N27),"",'Q2 AEFLA SoE Report'!N27)</f>
        <v>0</v>
      </c>
      <c r="O27" s="110"/>
      <c r="P27" s="111" t="str">
        <f>IF(ISBLANK('Q2 AEFLA SoE Report'!P27),"",'Q2 AEFLA SoE Report'!P27)</f>
        <v/>
      </c>
      <c r="Q27" s="112">
        <f>IF(ISBLANK('Q2 AEFLA SoE Report'!Q27),"",'Q2 AEFLA SoE Report'!Q27)</f>
        <v>0</v>
      </c>
      <c r="R27" s="110"/>
      <c r="S27" s="146" t="str">
        <f>IF(ISBLANK('Q2 AEFLA SoE Report'!S27),"",'Q2 AEFLA SoE Report'!S27)</f>
        <v/>
      </c>
      <c r="T27" s="147"/>
      <c r="U27" s="109">
        <f>IF(ISBLANK('Q2 AEFLA SoE Report'!U27),"",'Q2 AEFLA SoE Report'!U27)</f>
        <v>0</v>
      </c>
      <c r="V27" s="110"/>
      <c r="W27" s="116" t="str">
        <f>IF(ISBLANK('Q2 AEFLA SoE Report'!W27),"",'Q2 AEFLA SoE Report'!W27)</f>
        <v/>
      </c>
      <c r="X27" s="112">
        <f>IF(ISBLANK('Q2 AEFLA SoE Report'!X27),"",'Q2 AEFLA SoE Report'!X27)</f>
        <v>0</v>
      </c>
    </row>
    <row r="28" spans="1:24" ht="14.7" customHeight="1">
      <c r="A28" s="108" t="str">
        <f>IF(ISBLANK('Q2 AEFLA SoE Report'!A28),"",'Q2 AEFLA SoE Report'!A28)</f>
        <v/>
      </c>
      <c r="B28" s="131">
        <f>IF(ISBLANK('Q2 AEFLA SoE Report'!B28),"",'Q2 AEFLA SoE Report'!B28)</f>
        <v>0</v>
      </c>
      <c r="C28" s="110"/>
      <c r="D28" s="111" t="str">
        <f>IF(ISBLANK('Q2 AEFLA SoE Report'!D28),"",'Q2 AEFLA SoE Report'!D28)</f>
        <v/>
      </c>
      <c r="E28" s="112">
        <f>IF(ISBLANK('Q2 AEFLA SoE Report'!E28),"",'Q2 AEFLA SoE Report'!E28)</f>
        <v>0</v>
      </c>
      <c r="F28" s="110"/>
      <c r="G28" s="128" t="str">
        <f>IF(ISBLANK('Q2 AEFLA SoE Report'!G28),"",'Q2 AEFLA SoE Report'!G28)</f>
        <v/>
      </c>
      <c r="H28" s="109">
        <f>IF(ISBLANK('Q2 AEFLA SoE Report'!H28),"",'Q2 AEFLA SoE Report'!H28)</f>
        <v>0</v>
      </c>
      <c r="I28" s="110"/>
      <c r="J28" s="114" t="str">
        <f>IF(ISBLANK('Q2 AEFLA SoE Report'!J28),"",'Q2 AEFLA SoE Report'!J28)</f>
        <v/>
      </c>
      <c r="K28" s="112">
        <f>IF(ISBLANK('Q2 AEFLA SoE Report'!K28),"",'Q2 AEFLA SoE Report'!K28)</f>
        <v>0</v>
      </c>
      <c r="L28" s="110"/>
      <c r="M28" s="108" t="str">
        <f>IF(ISBLANK('Q2 AEFLA SoE Report'!M28),"",'Q2 AEFLA SoE Report'!M28)</f>
        <v/>
      </c>
      <c r="N28" s="109">
        <f>IF(ISBLANK('Q2 AEFLA SoE Report'!N28),"",'Q2 AEFLA SoE Report'!N28)</f>
        <v>0</v>
      </c>
      <c r="O28" s="110"/>
      <c r="P28" s="111" t="str">
        <f>IF(ISBLANK('Q2 AEFLA SoE Report'!P28),"",'Q2 AEFLA SoE Report'!P28)</f>
        <v/>
      </c>
      <c r="Q28" s="112">
        <f>IF(ISBLANK('Q2 AEFLA SoE Report'!Q28),"",'Q2 AEFLA SoE Report'!Q28)</f>
        <v>0</v>
      </c>
      <c r="R28" s="110"/>
      <c r="S28" s="146" t="str">
        <f>IF(ISBLANK('Q2 AEFLA SoE Report'!S28),"",'Q2 AEFLA SoE Report'!S28)</f>
        <v/>
      </c>
      <c r="T28" s="147"/>
      <c r="U28" s="109">
        <f>IF(ISBLANK('Q2 AEFLA SoE Report'!U28),"",'Q2 AEFLA SoE Report'!U28)</f>
        <v>0</v>
      </c>
      <c r="V28" s="110"/>
      <c r="W28" s="116" t="str">
        <f>IF(ISBLANK('Q2 AEFLA SoE Report'!W28),"",'Q2 AEFLA SoE Report'!W28)</f>
        <v/>
      </c>
      <c r="X28" s="112">
        <f>IF(ISBLANK('Q2 AEFLA SoE Report'!X28),"",'Q2 AEFLA SoE Report'!X28)</f>
        <v>0</v>
      </c>
    </row>
    <row r="29" spans="1:24" ht="14.7" customHeight="1">
      <c r="A29" s="108" t="str">
        <f>IF(ISBLANK('Q2 AEFLA SoE Report'!A29),"",'Q2 AEFLA SoE Report'!A29)</f>
        <v/>
      </c>
      <c r="B29" s="131">
        <f>IF(ISBLANK('Q2 AEFLA SoE Report'!B29),"",'Q2 AEFLA SoE Report'!B29)</f>
        <v>0</v>
      </c>
      <c r="C29" s="110"/>
      <c r="D29" s="111" t="str">
        <f>IF(ISBLANK('Q2 AEFLA SoE Report'!D29),"",'Q2 AEFLA SoE Report'!D29)</f>
        <v/>
      </c>
      <c r="E29" s="112">
        <f>IF(ISBLANK('Q2 AEFLA SoE Report'!E29),"",'Q2 AEFLA SoE Report'!E29)</f>
        <v>0</v>
      </c>
      <c r="F29" s="110"/>
      <c r="G29" s="128" t="str">
        <f>IF(ISBLANK('Q2 AEFLA SoE Report'!G29),"",'Q2 AEFLA SoE Report'!G29)</f>
        <v/>
      </c>
      <c r="H29" s="109">
        <f>IF(ISBLANK('Q2 AEFLA SoE Report'!H29),"",'Q2 AEFLA SoE Report'!H29)</f>
        <v>0</v>
      </c>
      <c r="I29" s="110"/>
      <c r="J29" s="114" t="str">
        <f>IF(ISBLANK('Q2 AEFLA SoE Report'!J29),"",'Q2 AEFLA SoE Report'!J29)</f>
        <v/>
      </c>
      <c r="K29" s="112">
        <f>IF(ISBLANK('Q2 AEFLA SoE Report'!K29),"",'Q2 AEFLA SoE Report'!K29)</f>
        <v>0</v>
      </c>
      <c r="L29" s="110"/>
      <c r="M29" s="108" t="str">
        <f>IF(ISBLANK('Q2 AEFLA SoE Report'!M29),"",'Q2 AEFLA SoE Report'!M29)</f>
        <v/>
      </c>
      <c r="N29" s="109">
        <f>IF(ISBLANK('Q2 AEFLA SoE Report'!N29),"",'Q2 AEFLA SoE Report'!N29)</f>
        <v>0</v>
      </c>
      <c r="O29" s="110"/>
      <c r="P29" s="111" t="str">
        <f>IF(ISBLANK('Q2 AEFLA SoE Report'!P29),"",'Q2 AEFLA SoE Report'!P29)</f>
        <v/>
      </c>
      <c r="Q29" s="112">
        <f>IF(ISBLANK('Q2 AEFLA SoE Report'!Q29),"",'Q2 AEFLA SoE Report'!Q29)</f>
        <v>0</v>
      </c>
      <c r="R29" s="110"/>
      <c r="S29" s="146" t="str">
        <f>IF(ISBLANK('Q2 AEFLA SoE Report'!S29),"",'Q2 AEFLA SoE Report'!S29)</f>
        <v/>
      </c>
      <c r="T29" s="147"/>
      <c r="U29" s="109">
        <f>IF(ISBLANK('Q2 AEFLA SoE Report'!U29),"",'Q2 AEFLA SoE Report'!U29)</f>
        <v>0</v>
      </c>
      <c r="V29" s="110"/>
      <c r="W29" s="116" t="str">
        <f>IF(ISBLANK('Q2 AEFLA SoE Report'!W29),"",'Q2 AEFLA SoE Report'!W29)</f>
        <v/>
      </c>
      <c r="X29" s="112">
        <f>IF(ISBLANK('Q2 AEFLA SoE Report'!X29),"",'Q2 AEFLA SoE Report'!X29)</f>
        <v>0</v>
      </c>
    </row>
    <row r="30" spans="1:24" ht="14.7" customHeight="1">
      <c r="A30" s="108" t="str">
        <f>IF(ISBLANK('Q2 AEFLA SoE Report'!A30),"",'Q2 AEFLA SoE Report'!A30)</f>
        <v/>
      </c>
      <c r="B30" s="131">
        <f>IF(ISBLANK('Q2 AEFLA SoE Report'!B30),"",'Q2 AEFLA SoE Report'!B30)</f>
        <v>0</v>
      </c>
      <c r="C30" s="110"/>
      <c r="D30" s="111" t="str">
        <f>IF(ISBLANK('Q2 AEFLA SoE Report'!D30),"",'Q2 AEFLA SoE Report'!D30)</f>
        <v/>
      </c>
      <c r="E30" s="112">
        <f>IF(ISBLANK('Q2 AEFLA SoE Report'!E30),"",'Q2 AEFLA SoE Report'!E30)</f>
        <v>0</v>
      </c>
      <c r="F30" s="110"/>
      <c r="G30" s="128" t="str">
        <f>IF(ISBLANK('Q2 AEFLA SoE Report'!G30),"",'Q2 AEFLA SoE Report'!G30)</f>
        <v/>
      </c>
      <c r="H30" s="109">
        <f>IF(ISBLANK('Q2 AEFLA SoE Report'!H30),"",'Q2 AEFLA SoE Report'!H30)</f>
        <v>0</v>
      </c>
      <c r="I30" s="110"/>
      <c r="J30" s="114" t="str">
        <f>IF(ISBLANK('Q2 AEFLA SoE Report'!J30),"",'Q2 AEFLA SoE Report'!J30)</f>
        <v/>
      </c>
      <c r="K30" s="112">
        <f>IF(ISBLANK('Q2 AEFLA SoE Report'!K30),"",'Q2 AEFLA SoE Report'!K30)</f>
        <v>0</v>
      </c>
      <c r="L30" s="110"/>
      <c r="M30" s="108" t="str">
        <f>IF(ISBLANK('Q2 AEFLA SoE Report'!M30),"",'Q2 AEFLA SoE Report'!M30)</f>
        <v/>
      </c>
      <c r="N30" s="109">
        <f>IF(ISBLANK('Q2 AEFLA SoE Report'!N30),"",'Q2 AEFLA SoE Report'!N30)</f>
        <v>0</v>
      </c>
      <c r="O30" s="110"/>
      <c r="P30" s="111" t="str">
        <f>IF(ISBLANK('Q2 AEFLA SoE Report'!P30),"",'Q2 AEFLA SoE Report'!P30)</f>
        <v/>
      </c>
      <c r="Q30" s="112">
        <f>IF(ISBLANK('Q2 AEFLA SoE Report'!Q30),"",'Q2 AEFLA SoE Report'!Q30)</f>
        <v>0</v>
      </c>
      <c r="R30" s="110"/>
      <c r="S30" s="146" t="str">
        <f>IF(ISBLANK('Q2 AEFLA SoE Report'!S30),"",'Q2 AEFLA SoE Report'!S30)</f>
        <v/>
      </c>
      <c r="T30" s="147"/>
      <c r="U30" s="109">
        <f>IF(ISBLANK('Q2 AEFLA SoE Report'!U30),"",'Q2 AEFLA SoE Report'!U30)</f>
        <v>0</v>
      </c>
      <c r="V30" s="110"/>
      <c r="W30" s="116" t="str">
        <f>IF(ISBLANK('Q2 AEFLA SoE Report'!W30),"",'Q2 AEFLA SoE Report'!W30)</f>
        <v/>
      </c>
      <c r="X30" s="112">
        <f>IF(ISBLANK('Q2 AEFLA SoE Report'!X30),"",'Q2 AEFLA SoE Report'!X30)</f>
        <v>0</v>
      </c>
    </row>
    <row r="31" spans="1:24" ht="14.7" customHeight="1">
      <c r="A31" s="108" t="str">
        <f>IF(ISBLANK('Q2 AEFLA SoE Report'!A31),"",'Q2 AEFLA SoE Report'!A31)</f>
        <v/>
      </c>
      <c r="B31" s="131">
        <f>IF(ISBLANK('Q2 AEFLA SoE Report'!B31),"",'Q2 AEFLA SoE Report'!B31)</f>
        <v>0</v>
      </c>
      <c r="C31" s="110"/>
      <c r="D31" s="111" t="str">
        <f>IF(ISBLANK('Q2 AEFLA SoE Report'!D31),"",'Q2 AEFLA SoE Report'!D31)</f>
        <v/>
      </c>
      <c r="E31" s="112">
        <f>IF(ISBLANK('Q2 AEFLA SoE Report'!E31),"",'Q2 AEFLA SoE Report'!E31)</f>
        <v>0</v>
      </c>
      <c r="F31" s="110"/>
      <c r="G31" s="128" t="str">
        <f>IF(ISBLANK('Q2 AEFLA SoE Report'!G31),"",'Q2 AEFLA SoE Report'!G31)</f>
        <v/>
      </c>
      <c r="H31" s="109">
        <f>IF(ISBLANK('Q2 AEFLA SoE Report'!H31),"",'Q2 AEFLA SoE Report'!H31)</f>
        <v>0</v>
      </c>
      <c r="I31" s="110"/>
      <c r="J31" s="114" t="str">
        <f>IF(ISBLANK('Q2 AEFLA SoE Report'!J31),"",'Q2 AEFLA SoE Report'!J31)</f>
        <v/>
      </c>
      <c r="K31" s="112">
        <f>IF(ISBLANK('Q2 AEFLA SoE Report'!K31),"",'Q2 AEFLA SoE Report'!K31)</f>
        <v>0</v>
      </c>
      <c r="L31" s="110"/>
      <c r="M31" s="108" t="str">
        <f>IF(ISBLANK('Q2 AEFLA SoE Report'!M31),"",'Q2 AEFLA SoE Report'!M31)</f>
        <v/>
      </c>
      <c r="N31" s="109">
        <f>IF(ISBLANK('Q2 AEFLA SoE Report'!N31),"",'Q2 AEFLA SoE Report'!N31)</f>
        <v>0</v>
      </c>
      <c r="O31" s="110"/>
      <c r="P31" s="111" t="str">
        <f>IF(ISBLANK('Q2 AEFLA SoE Report'!P31),"",'Q2 AEFLA SoE Report'!P31)</f>
        <v/>
      </c>
      <c r="Q31" s="112">
        <f>IF(ISBLANK('Q2 AEFLA SoE Report'!Q31),"",'Q2 AEFLA SoE Report'!Q31)</f>
        <v>0</v>
      </c>
      <c r="R31" s="110"/>
      <c r="S31" s="146" t="str">
        <f>IF(ISBLANK('Q2 AEFLA SoE Report'!S31),"",'Q2 AEFLA SoE Report'!S31)</f>
        <v/>
      </c>
      <c r="T31" s="147"/>
      <c r="U31" s="109">
        <f>IF(ISBLANK('Q2 AEFLA SoE Report'!U31),"",'Q2 AEFLA SoE Report'!U31)</f>
        <v>0</v>
      </c>
      <c r="V31" s="110"/>
      <c r="W31" s="116" t="str">
        <f>IF(ISBLANK('Q2 AEFLA SoE Report'!W31),"",'Q2 AEFLA SoE Report'!W31)</f>
        <v/>
      </c>
      <c r="X31" s="112">
        <f>IF(ISBLANK('Q2 AEFLA SoE Report'!X31),"",'Q2 AEFLA SoE Report'!X31)</f>
        <v>0</v>
      </c>
    </row>
    <row r="32" spans="1:24" ht="14.7" customHeight="1">
      <c r="A32" s="108" t="str">
        <f>IF(ISBLANK('Q2 AEFLA SoE Report'!A32),"",'Q2 AEFLA SoE Report'!A32)</f>
        <v/>
      </c>
      <c r="B32" s="131">
        <f>IF(ISBLANK('Q2 AEFLA SoE Report'!B32),"",'Q2 AEFLA SoE Report'!B32)</f>
        <v>0</v>
      </c>
      <c r="C32" s="110"/>
      <c r="D32" s="111" t="str">
        <f>IF(ISBLANK('Q2 AEFLA SoE Report'!D32),"",'Q2 AEFLA SoE Report'!D32)</f>
        <v/>
      </c>
      <c r="E32" s="112">
        <f>IF(ISBLANK('Q2 AEFLA SoE Report'!E32),"",'Q2 AEFLA SoE Report'!E32)</f>
        <v>0</v>
      </c>
      <c r="F32" s="110"/>
      <c r="G32" s="128" t="str">
        <f>IF(ISBLANK('Q2 AEFLA SoE Report'!G32),"",'Q2 AEFLA SoE Report'!G32)</f>
        <v/>
      </c>
      <c r="H32" s="109">
        <f>IF(ISBLANK('Q2 AEFLA SoE Report'!H32),"",'Q2 AEFLA SoE Report'!H32)</f>
        <v>0</v>
      </c>
      <c r="I32" s="110"/>
      <c r="J32" s="114" t="str">
        <f>IF(ISBLANK('Q2 AEFLA SoE Report'!J32),"",'Q2 AEFLA SoE Report'!J32)</f>
        <v/>
      </c>
      <c r="K32" s="112">
        <f>IF(ISBLANK('Q2 AEFLA SoE Report'!K32),"",'Q2 AEFLA SoE Report'!K32)</f>
        <v>0</v>
      </c>
      <c r="L32" s="110"/>
      <c r="M32" s="108" t="str">
        <f>IF(ISBLANK('Q2 AEFLA SoE Report'!M32),"",'Q2 AEFLA SoE Report'!M32)</f>
        <v/>
      </c>
      <c r="N32" s="109">
        <f>IF(ISBLANK('Q2 AEFLA SoE Report'!N32),"",'Q2 AEFLA SoE Report'!N32)</f>
        <v>0</v>
      </c>
      <c r="O32" s="110"/>
      <c r="P32" s="111" t="str">
        <f>IF(ISBLANK('Q2 AEFLA SoE Report'!P32),"",'Q2 AEFLA SoE Report'!P32)</f>
        <v/>
      </c>
      <c r="Q32" s="112">
        <f>IF(ISBLANK('Q2 AEFLA SoE Report'!Q32),"",'Q2 AEFLA SoE Report'!Q32)</f>
        <v>0</v>
      </c>
      <c r="R32" s="110"/>
      <c r="S32" s="146" t="str">
        <f>IF(ISBLANK('Q2 AEFLA SoE Report'!S32),"",'Q2 AEFLA SoE Report'!S32)</f>
        <v/>
      </c>
      <c r="T32" s="147"/>
      <c r="U32" s="109">
        <f>IF(ISBLANK('Q2 AEFLA SoE Report'!U32),"",'Q2 AEFLA SoE Report'!U32)</f>
        <v>0</v>
      </c>
      <c r="V32" s="110"/>
      <c r="W32" s="116" t="str">
        <f>IF(ISBLANK('Q2 AEFLA SoE Report'!W32),"",'Q2 AEFLA SoE Report'!W32)</f>
        <v/>
      </c>
      <c r="X32" s="112">
        <f>IF(ISBLANK('Q2 AEFLA SoE Report'!X32),"",'Q2 AEFLA SoE Report'!X32)</f>
        <v>0</v>
      </c>
    </row>
    <row r="33" spans="1:24" ht="14.7" customHeight="1">
      <c r="A33" s="108" t="str">
        <f>IF(ISBLANK('Q2 AEFLA SoE Report'!A33),"",'Q2 AEFLA SoE Report'!A33)</f>
        <v/>
      </c>
      <c r="B33" s="131">
        <f>IF(ISBLANK('Q2 AEFLA SoE Report'!B33),"",'Q2 AEFLA SoE Report'!B33)</f>
        <v>0</v>
      </c>
      <c r="C33" s="110"/>
      <c r="D33" s="111" t="str">
        <f>IF(ISBLANK('Q2 AEFLA SoE Report'!D33),"",'Q2 AEFLA SoE Report'!D33)</f>
        <v/>
      </c>
      <c r="E33" s="112">
        <f>IF(ISBLANK('Q2 AEFLA SoE Report'!E33),"",'Q2 AEFLA SoE Report'!E33)</f>
        <v>0</v>
      </c>
      <c r="F33" s="110"/>
      <c r="G33" s="128" t="str">
        <f>IF(ISBLANK('Q2 AEFLA SoE Report'!G33),"",'Q2 AEFLA SoE Report'!G33)</f>
        <v/>
      </c>
      <c r="H33" s="109">
        <f>IF(ISBLANK('Q2 AEFLA SoE Report'!H33),"",'Q2 AEFLA SoE Report'!H33)</f>
        <v>0</v>
      </c>
      <c r="I33" s="110"/>
      <c r="J33" s="114" t="str">
        <f>IF(ISBLANK('Q2 AEFLA SoE Report'!J33),"",'Q2 AEFLA SoE Report'!J33)</f>
        <v/>
      </c>
      <c r="K33" s="112">
        <f>IF(ISBLANK('Q2 AEFLA SoE Report'!K33),"",'Q2 AEFLA SoE Report'!K33)</f>
        <v>0</v>
      </c>
      <c r="L33" s="110"/>
      <c r="M33" s="108" t="str">
        <f>IF(ISBLANK('Q2 AEFLA SoE Report'!M33),"",'Q2 AEFLA SoE Report'!M33)</f>
        <v/>
      </c>
      <c r="N33" s="109">
        <f>IF(ISBLANK('Q2 AEFLA SoE Report'!N33),"",'Q2 AEFLA SoE Report'!N33)</f>
        <v>0</v>
      </c>
      <c r="O33" s="110"/>
      <c r="P33" s="111" t="str">
        <f>IF(ISBLANK('Q2 AEFLA SoE Report'!P33),"",'Q2 AEFLA SoE Report'!P33)</f>
        <v/>
      </c>
      <c r="Q33" s="112">
        <f>IF(ISBLANK('Q2 AEFLA SoE Report'!Q33),"",'Q2 AEFLA SoE Report'!Q33)</f>
        <v>0</v>
      </c>
      <c r="R33" s="110"/>
      <c r="S33" s="146" t="str">
        <f>IF(ISBLANK('Q2 AEFLA SoE Report'!S33),"",'Q2 AEFLA SoE Report'!S33)</f>
        <v/>
      </c>
      <c r="T33" s="147"/>
      <c r="U33" s="109">
        <f>IF(ISBLANK('Q2 AEFLA SoE Report'!U33),"",'Q2 AEFLA SoE Report'!U33)</f>
        <v>0</v>
      </c>
      <c r="V33" s="110"/>
      <c r="W33" s="116" t="str">
        <f>IF(ISBLANK('Q2 AEFLA SoE Report'!W33),"",'Q2 AEFLA SoE Report'!W33)</f>
        <v/>
      </c>
      <c r="X33" s="112">
        <f>IF(ISBLANK('Q2 AEFLA SoE Report'!X33),"",'Q2 AEFLA SoE Report'!X33)</f>
        <v>0</v>
      </c>
    </row>
    <row r="34" spans="1:24">
      <c r="A34" s="108" t="str">
        <f>IF(ISBLANK('Q2 AEFLA SoE Report'!A34),"",'Q2 AEFLA SoE Report'!A34)</f>
        <v/>
      </c>
      <c r="B34" s="131">
        <f>IF(ISBLANK('Q2 AEFLA SoE Report'!B34),"",'Q2 AEFLA SoE Report'!B34)</f>
        <v>0</v>
      </c>
      <c r="C34" s="110"/>
      <c r="D34" s="111" t="str">
        <f>IF(ISBLANK('Q2 AEFLA SoE Report'!D34),"",'Q2 AEFLA SoE Report'!D34)</f>
        <v/>
      </c>
      <c r="E34" s="112">
        <f>IF(ISBLANK('Q2 AEFLA SoE Report'!E34),"",'Q2 AEFLA SoE Report'!E34)</f>
        <v>0</v>
      </c>
      <c r="F34" s="110"/>
      <c r="G34" s="128" t="str">
        <f>IF(ISBLANK('Q2 AEFLA SoE Report'!G34),"",'Q2 AEFLA SoE Report'!G34)</f>
        <v/>
      </c>
      <c r="H34" s="109">
        <f>IF(ISBLANK('Q2 AEFLA SoE Report'!H34),"",'Q2 AEFLA SoE Report'!H34)</f>
        <v>0</v>
      </c>
      <c r="I34" s="110"/>
      <c r="J34" s="114" t="str">
        <f>IF(ISBLANK('Q2 AEFLA SoE Report'!J34),"",'Q2 AEFLA SoE Report'!J34)</f>
        <v/>
      </c>
      <c r="K34" s="112">
        <f>IF(ISBLANK('Q2 AEFLA SoE Report'!K34),"",'Q2 AEFLA SoE Report'!K34)</f>
        <v>0</v>
      </c>
      <c r="L34" s="110"/>
      <c r="M34" s="108" t="str">
        <f>IF(ISBLANK('Q2 AEFLA SoE Report'!M34),"",'Q2 AEFLA SoE Report'!M34)</f>
        <v/>
      </c>
      <c r="N34" s="109">
        <f>IF(ISBLANK('Q2 AEFLA SoE Report'!N34),"",'Q2 AEFLA SoE Report'!N34)</f>
        <v>0</v>
      </c>
      <c r="O34" s="110"/>
      <c r="P34" s="111" t="str">
        <f>IF(ISBLANK('Q2 AEFLA SoE Report'!P34),"",'Q2 AEFLA SoE Report'!P34)</f>
        <v/>
      </c>
      <c r="Q34" s="112">
        <f>IF(ISBLANK('Q2 AEFLA SoE Report'!Q34),"",'Q2 AEFLA SoE Report'!Q34)</f>
        <v>0</v>
      </c>
      <c r="R34" s="110"/>
      <c r="S34" s="146" t="str">
        <f>IF(ISBLANK('Q2 AEFLA SoE Report'!S34),"",'Q2 AEFLA SoE Report'!S34)</f>
        <v/>
      </c>
      <c r="T34" s="147"/>
      <c r="U34" s="109">
        <f>IF(ISBLANK('Q2 AEFLA SoE Report'!U34),"",'Q2 AEFLA SoE Report'!U34)</f>
        <v>0</v>
      </c>
      <c r="V34" s="110"/>
      <c r="W34" s="116" t="str">
        <f>IF(ISBLANK('Q2 AEFLA SoE Report'!W34),"",'Q2 AEFLA SoE Report'!W34)</f>
        <v/>
      </c>
      <c r="X34" s="112">
        <f>IF(ISBLANK('Q2 AEFLA SoE Report'!X34),"",'Q2 AEFLA SoE Report'!X34)</f>
        <v>0</v>
      </c>
    </row>
    <row r="35" spans="1:24">
      <c r="A35" s="108" t="str">
        <f>IF(ISBLANK('Q2 AEFLA SoE Report'!A35),"",'Q2 AEFLA SoE Report'!A35)</f>
        <v/>
      </c>
      <c r="B35" s="131">
        <f>IF(ISBLANK('Q2 AEFLA SoE Report'!B35),"",'Q2 AEFLA SoE Report'!B35)</f>
        <v>0</v>
      </c>
      <c r="C35" s="110"/>
      <c r="D35" s="111" t="str">
        <f>IF(ISBLANK('Q2 AEFLA SoE Report'!D35),"",'Q2 AEFLA SoE Report'!D35)</f>
        <v/>
      </c>
      <c r="E35" s="112">
        <f>IF(ISBLANK('Q2 AEFLA SoE Report'!E35),"",'Q2 AEFLA SoE Report'!E35)</f>
        <v>0</v>
      </c>
      <c r="F35" s="110"/>
      <c r="G35" s="128" t="str">
        <f>IF(ISBLANK('Q2 AEFLA SoE Report'!G35),"",'Q2 AEFLA SoE Report'!G35)</f>
        <v/>
      </c>
      <c r="H35" s="109">
        <f>IF(ISBLANK('Q2 AEFLA SoE Report'!H35),"",'Q2 AEFLA SoE Report'!H35)</f>
        <v>0</v>
      </c>
      <c r="I35" s="110"/>
      <c r="J35" s="114" t="str">
        <f>IF(ISBLANK('Q2 AEFLA SoE Report'!J35),"",'Q2 AEFLA SoE Report'!J35)</f>
        <v/>
      </c>
      <c r="K35" s="112">
        <f>IF(ISBLANK('Q2 AEFLA SoE Report'!K35),"",'Q2 AEFLA SoE Report'!K35)</f>
        <v>0</v>
      </c>
      <c r="L35" s="110"/>
      <c r="M35" s="108" t="str">
        <f>IF(ISBLANK('Q2 AEFLA SoE Report'!M35),"",'Q2 AEFLA SoE Report'!M35)</f>
        <v/>
      </c>
      <c r="N35" s="109">
        <f>IF(ISBLANK('Q2 AEFLA SoE Report'!N35),"",'Q2 AEFLA SoE Report'!N35)</f>
        <v>0</v>
      </c>
      <c r="O35" s="110"/>
      <c r="P35" s="111" t="str">
        <f>IF(ISBLANK('Q2 AEFLA SoE Report'!P35),"",'Q2 AEFLA SoE Report'!P35)</f>
        <v/>
      </c>
      <c r="Q35" s="112">
        <f>IF(ISBLANK('Q2 AEFLA SoE Report'!Q35),"",'Q2 AEFLA SoE Report'!Q35)</f>
        <v>0</v>
      </c>
      <c r="R35" s="110"/>
      <c r="S35" s="146" t="str">
        <f>IF(ISBLANK('Q2 AEFLA SoE Report'!S35),"",'Q2 AEFLA SoE Report'!S35)</f>
        <v/>
      </c>
      <c r="T35" s="147"/>
      <c r="U35" s="109">
        <f>IF(ISBLANK('Q2 AEFLA SoE Report'!U35),"",'Q2 AEFLA SoE Report'!U35)</f>
        <v>0</v>
      </c>
      <c r="V35" s="110"/>
      <c r="W35" s="116" t="str">
        <f>IF(ISBLANK('Q2 AEFLA SoE Report'!W35),"",'Q2 AEFLA SoE Report'!W35)</f>
        <v/>
      </c>
      <c r="X35" s="112">
        <f>IF(ISBLANK('Q2 AEFLA SoE Report'!X35),"",'Q2 AEFLA SoE Report'!X35)</f>
        <v>0</v>
      </c>
    </row>
    <row r="36" spans="1:24">
      <c r="A36" s="108" t="str">
        <f>IF(ISBLANK('Q2 AEFLA SoE Report'!A36),"",'Q2 AEFLA SoE Report'!A36)</f>
        <v/>
      </c>
      <c r="B36" s="131">
        <f>IF(ISBLANK('Q2 AEFLA SoE Report'!B36),"",'Q2 AEFLA SoE Report'!B36)</f>
        <v>0</v>
      </c>
      <c r="C36" s="110"/>
      <c r="D36" s="111" t="str">
        <f>IF(ISBLANK('Q2 AEFLA SoE Report'!D36),"",'Q2 AEFLA SoE Report'!D36)</f>
        <v/>
      </c>
      <c r="E36" s="112">
        <f>IF(ISBLANK('Q2 AEFLA SoE Report'!E36),"",'Q2 AEFLA SoE Report'!E36)</f>
        <v>0</v>
      </c>
      <c r="F36" s="110"/>
      <c r="G36" s="128" t="str">
        <f>IF(ISBLANK('Q2 AEFLA SoE Report'!G36),"",'Q2 AEFLA SoE Report'!G36)</f>
        <v/>
      </c>
      <c r="H36" s="109">
        <f>IF(ISBLANK('Q2 AEFLA SoE Report'!H36),"",'Q2 AEFLA SoE Report'!H36)</f>
        <v>0</v>
      </c>
      <c r="I36" s="110"/>
      <c r="J36" s="114" t="str">
        <f>IF(ISBLANK('Q2 AEFLA SoE Report'!J36),"",'Q2 AEFLA SoE Report'!J36)</f>
        <v/>
      </c>
      <c r="K36" s="112">
        <f>IF(ISBLANK('Q2 AEFLA SoE Report'!K36),"",'Q2 AEFLA SoE Report'!K36)</f>
        <v>0</v>
      </c>
      <c r="L36" s="110"/>
      <c r="M36" s="108" t="str">
        <f>IF(ISBLANK('Q2 AEFLA SoE Report'!M36),"",'Q2 AEFLA SoE Report'!M36)</f>
        <v/>
      </c>
      <c r="N36" s="109">
        <f>IF(ISBLANK('Q2 AEFLA SoE Report'!N36),"",'Q2 AEFLA SoE Report'!N36)</f>
        <v>0</v>
      </c>
      <c r="O36" s="110"/>
      <c r="P36" s="111" t="str">
        <f>IF(ISBLANK('Q2 AEFLA SoE Report'!P36),"",'Q2 AEFLA SoE Report'!P36)</f>
        <v/>
      </c>
      <c r="Q36" s="112">
        <f>IF(ISBLANK('Q2 AEFLA SoE Report'!Q36),"",'Q2 AEFLA SoE Report'!Q36)</f>
        <v>0</v>
      </c>
      <c r="R36" s="110"/>
      <c r="S36" s="146" t="str">
        <f>IF(ISBLANK('Q2 AEFLA SoE Report'!S36),"",'Q2 AEFLA SoE Report'!S36)</f>
        <v/>
      </c>
      <c r="T36" s="147"/>
      <c r="U36" s="109">
        <f>IF(ISBLANK('Q2 AEFLA SoE Report'!U36),"",'Q2 AEFLA SoE Report'!U36)</f>
        <v>0</v>
      </c>
      <c r="V36" s="110"/>
      <c r="W36" s="116" t="str">
        <f>IF(ISBLANK('Q2 AEFLA SoE Report'!W36),"",'Q2 AEFLA SoE Report'!W36)</f>
        <v/>
      </c>
      <c r="X36" s="112">
        <f>IF(ISBLANK('Q2 AEFLA SoE Report'!X36),"",'Q2 AEFLA SoE Report'!X36)</f>
        <v>0</v>
      </c>
    </row>
    <row r="37" spans="1:24">
      <c r="A37" s="108" t="str">
        <f>IF(ISBLANK('Q2 AEFLA SoE Report'!A37),"",'Q2 AEFLA SoE Report'!A37)</f>
        <v/>
      </c>
      <c r="B37" s="131">
        <f>IF(ISBLANK('Q2 AEFLA SoE Report'!B37),"",'Q2 AEFLA SoE Report'!B37)</f>
        <v>0</v>
      </c>
      <c r="C37" s="110"/>
      <c r="D37" s="111" t="str">
        <f>IF(ISBLANK('Q2 AEFLA SoE Report'!D37),"",'Q2 AEFLA SoE Report'!D37)</f>
        <v/>
      </c>
      <c r="E37" s="112">
        <f>IF(ISBLANK('Q2 AEFLA SoE Report'!E37),"",'Q2 AEFLA SoE Report'!E37)</f>
        <v>0</v>
      </c>
      <c r="F37" s="110"/>
      <c r="G37" s="128" t="str">
        <f>IF(ISBLANK('Q2 AEFLA SoE Report'!G37),"",'Q2 AEFLA SoE Report'!G37)</f>
        <v/>
      </c>
      <c r="H37" s="109">
        <f>IF(ISBLANK('Q2 AEFLA SoE Report'!H37),"",'Q2 AEFLA SoE Report'!H37)</f>
        <v>0</v>
      </c>
      <c r="I37" s="110"/>
      <c r="J37" s="114" t="str">
        <f>IF(ISBLANK('Q2 AEFLA SoE Report'!J37),"",'Q2 AEFLA SoE Report'!J37)</f>
        <v/>
      </c>
      <c r="K37" s="112">
        <f>IF(ISBLANK('Q2 AEFLA SoE Report'!K37),"",'Q2 AEFLA SoE Report'!K37)</f>
        <v>0</v>
      </c>
      <c r="L37" s="110"/>
      <c r="M37" s="108" t="str">
        <f>IF(ISBLANK('Q2 AEFLA SoE Report'!M37),"",'Q2 AEFLA SoE Report'!M37)</f>
        <v/>
      </c>
      <c r="N37" s="109">
        <f>IF(ISBLANK('Q2 AEFLA SoE Report'!N37),"",'Q2 AEFLA SoE Report'!N37)</f>
        <v>0</v>
      </c>
      <c r="O37" s="110"/>
      <c r="P37" s="111" t="str">
        <f>IF(ISBLANK('Q2 AEFLA SoE Report'!P37),"",'Q2 AEFLA SoE Report'!P37)</f>
        <v/>
      </c>
      <c r="Q37" s="112">
        <f>IF(ISBLANK('Q2 AEFLA SoE Report'!Q37),"",'Q2 AEFLA SoE Report'!Q37)</f>
        <v>0</v>
      </c>
      <c r="R37" s="110"/>
      <c r="S37" s="146" t="str">
        <f>IF(ISBLANK('Q2 AEFLA SoE Report'!S37),"",'Q2 AEFLA SoE Report'!S37)</f>
        <v/>
      </c>
      <c r="T37" s="147"/>
      <c r="U37" s="109">
        <f>IF(ISBLANK('Q2 AEFLA SoE Report'!U37),"",'Q2 AEFLA SoE Report'!U37)</f>
        <v>0</v>
      </c>
      <c r="V37" s="110"/>
      <c r="W37" s="116" t="str">
        <f>IF(ISBLANK('Q2 AEFLA SoE Report'!W37),"",'Q2 AEFLA SoE Report'!W37)</f>
        <v/>
      </c>
      <c r="X37" s="112">
        <f>IF(ISBLANK('Q2 AEFLA SoE Report'!X37),"",'Q2 AEFLA SoE Report'!X37)</f>
        <v>0</v>
      </c>
    </row>
    <row r="38" spans="1:24">
      <c r="A38" s="108" t="str">
        <f>IF(ISBLANK('Q2 AEFLA SoE Report'!A38),"",'Q2 AEFLA SoE Report'!A38)</f>
        <v/>
      </c>
      <c r="B38" s="131">
        <f>IF(ISBLANK('Q2 AEFLA SoE Report'!B38),"",'Q2 AEFLA SoE Report'!B38)</f>
        <v>0</v>
      </c>
      <c r="C38" s="110"/>
      <c r="D38" s="111" t="str">
        <f>IF(ISBLANK('Q2 AEFLA SoE Report'!D38),"",'Q2 AEFLA SoE Report'!D38)</f>
        <v/>
      </c>
      <c r="E38" s="112">
        <f>IF(ISBLANK('Q2 AEFLA SoE Report'!E38),"",'Q2 AEFLA SoE Report'!E38)</f>
        <v>0</v>
      </c>
      <c r="F38" s="110"/>
      <c r="G38" s="128" t="str">
        <f>IF(ISBLANK('Q2 AEFLA SoE Report'!G38),"",'Q2 AEFLA SoE Report'!G38)</f>
        <v/>
      </c>
      <c r="H38" s="109">
        <f>IF(ISBLANK('Q2 AEFLA SoE Report'!H38),"",'Q2 AEFLA SoE Report'!H38)</f>
        <v>0</v>
      </c>
      <c r="I38" s="110"/>
      <c r="J38" s="114" t="str">
        <f>IF(ISBLANK('Q2 AEFLA SoE Report'!J38),"",'Q2 AEFLA SoE Report'!J38)</f>
        <v/>
      </c>
      <c r="K38" s="112">
        <f>IF(ISBLANK('Q2 AEFLA SoE Report'!K38),"",'Q2 AEFLA SoE Report'!K38)</f>
        <v>0</v>
      </c>
      <c r="L38" s="110"/>
      <c r="M38" s="108" t="str">
        <f>IF(ISBLANK('Q2 AEFLA SoE Report'!M38),"",'Q2 AEFLA SoE Report'!M38)</f>
        <v/>
      </c>
      <c r="N38" s="109">
        <f>IF(ISBLANK('Q2 AEFLA SoE Report'!N38),"",'Q2 AEFLA SoE Report'!N38)</f>
        <v>0</v>
      </c>
      <c r="O38" s="110"/>
      <c r="P38" s="111" t="str">
        <f>IF(ISBLANK('Q2 AEFLA SoE Report'!P38),"",'Q2 AEFLA SoE Report'!P38)</f>
        <v/>
      </c>
      <c r="Q38" s="112">
        <f>IF(ISBLANK('Q2 AEFLA SoE Report'!Q38),"",'Q2 AEFLA SoE Report'!Q38)</f>
        <v>0</v>
      </c>
      <c r="R38" s="110"/>
      <c r="S38" s="146" t="str">
        <f>IF(ISBLANK('Q2 AEFLA SoE Report'!S38),"",'Q2 AEFLA SoE Report'!S38)</f>
        <v/>
      </c>
      <c r="T38" s="147"/>
      <c r="U38" s="109">
        <f>IF(ISBLANK('Q2 AEFLA SoE Report'!U38),"",'Q2 AEFLA SoE Report'!U38)</f>
        <v>0</v>
      </c>
      <c r="V38" s="110"/>
      <c r="W38" s="116" t="str">
        <f>IF(ISBLANK('Q2 AEFLA SoE Report'!W38),"",'Q2 AEFLA SoE Report'!W38)</f>
        <v/>
      </c>
      <c r="X38" s="112">
        <f>IF(ISBLANK('Q2 AEFLA SoE Report'!X38),"",'Q2 AEFLA SoE Report'!X38)</f>
        <v>0</v>
      </c>
    </row>
    <row r="39" spans="1:24">
      <c r="A39" s="108" t="str">
        <f>IF(ISBLANK('Q2 AEFLA SoE Report'!A39),"",'Q2 AEFLA SoE Report'!A39)</f>
        <v/>
      </c>
      <c r="B39" s="131">
        <f>IF(ISBLANK('Q2 AEFLA SoE Report'!B39),"",'Q2 AEFLA SoE Report'!B39)</f>
        <v>0</v>
      </c>
      <c r="C39" s="110"/>
      <c r="D39" s="111" t="str">
        <f>IF(ISBLANK('Q2 AEFLA SoE Report'!D39),"",'Q2 AEFLA SoE Report'!D39)</f>
        <v/>
      </c>
      <c r="E39" s="112">
        <f>IF(ISBLANK('Q2 AEFLA SoE Report'!E39),"",'Q2 AEFLA SoE Report'!E39)</f>
        <v>0</v>
      </c>
      <c r="F39" s="110"/>
      <c r="G39" s="128" t="str">
        <f>IF(ISBLANK('Q2 AEFLA SoE Report'!G39),"",'Q2 AEFLA SoE Report'!G39)</f>
        <v/>
      </c>
      <c r="H39" s="109">
        <f>IF(ISBLANK('Q2 AEFLA SoE Report'!H39),"",'Q2 AEFLA SoE Report'!H39)</f>
        <v>0</v>
      </c>
      <c r="I39" s="110"/>
      <c r="J39" s="114" t="str">
        <f>IF(ISBLANK('Q2 AEFLA SoE Report'!J39),"",'Q2 AEFLA SoE Report'!J39)</f>
        <v/>
      </c>
      <c r="K39" s="112">
        <f>IF(ISBLANK('Q2 AEFLA SoE Report'!K39),"",'Q2 AEFLA SoE Report'!K39)</f>
        <v>0</v>
      </c>
      <c r="L39" s="110"/>
      <c r="M39" s="108" t="str">
        <f>IF(ISBLANK('Q2 AEFLA SoE Report'!M39),"",'Q2 AEFLA SoE Report'!M39)</f>
        <v/>
      </c>
      <c r="N39" s="109">
        <f>IF(ISBLANK('Q2 AEFLA SoE Report'!N39),"",'Q2 AEFLA SoE Report'!N39)</f>
        <v>0</v>
      </c>
      <c r="O39" s="110"/>
      <c r="P39" s="111" t="str">
        <f>IF(ISBLANK('Q2 AEFLA SoE Report'!P39),"",'Q2 AEFLA SoE Report'!P39)</f>
        <v/>
      </c>
      <c r="Q39" s="112">
        <f>IF(ISBLANK('Q2 AEFLA SoE Report'!Q39),"",'Q2 AEFLA SoE Report'!Q39)</f>
        <v>0</v>
      </c>
      <c r="R39" s="110"/>
      <c r="S39" s="146" t="str">
        <f>IF(ISBLANK('Q2 AEFLA SoE Report'!S39),"",'Q2 AEFLA SoE Report'!S39)</f>
        <v/>
      </c>
      <c r="T39" s="147"/>
      <c r="U39" s="109">
        <f>IF(ISBLANK('Q2 AEFLA SoE Report'!U39),"",'Q2 AEFLA SoE Report'!U39)</f>
        <v>0</v>
      </c>
      <c r="V39" s="110"/>
      <c r="W39" s="116" t="str">
        <f>IF(ISBLANK('Q2 AEFLA SoE Report'!W39),"",'Q2 AEFLA SoE Report'!W39)</f>
        <v/>
      </c>
      <c r="X39" s="112">
        <f>IF(ISBLANK('Q2 AEFLA SoE Report'!X39),"",'Q2 AEFLA SoE Report'!X39)</f>
        <v>0</v>
      </c>
    </row>
    <row r="40" spans="1:24">
      <c r="A40" s="108" t="str">
        <f>IF(ISBLANK('Q2 AEFLA SoE Report'!A40),"",'Q2 AEFLA SoE Report'!A40)</f>
        <v/>
      </c>
      <c r="B40" s="131">
        <f>IF(ISBLANK('Q2 AEFLA SoE Report'!B40),"",'Q2 AEFLA SoE Report'!B40)</f>
        <v>0</v>
      </c>
      <c r="C40" s="110"/>
      <c r="D40" s="111" t="str">
        <f>IF(ISBLANK('Q2 AEFLA SoE Report'!D40),"",'Q2 AEFLA SoE Report'!D40)</f>
        <v/>
      </c>
      <c r="E40" s="112">
        <f>IF(ISBLANK('Q2 AEFLA SoE Report'!E40),"",'Q2 AEFLA SoE Report'!E40)</f>
        <v>0</v>
      </c>
      <c r="F40" s="110"/>
      <c r="G40" s="128" t="str">
        <f>IF(ISBLANK('Q2 AEFLA SoE Report'!G40),"",'Q2 AEFLA SoE Report'!G40)</f>
        <v/>
      </c>
      <c r="H40" s="109">
        <f>IF(ISBLANK('Q2 AEFLA SoE Report'!H40),"",'Q2 AEFLA SoE Report'!H40)</f>
        <v>0</v>
      </c>
      <c r="I40" s="110"/>
      <c r="J40" s="114" t="str">
        <f>IF(ISBLANK('Q2 AEFLA SoE Report'!J40),"",'Q2 AEFLA SoE Report'!J40)</f>
        <v/>
      </c>
      <c r="K40" s="112">
        <f>IF(ISBLANK('Q2 AEFLA SoE Report'!K40),"",'Q2 AEFLA SoE Report'!K40)</f>
        <v>0</v>
      </c>
      <c r="L40" s="110"/>
      <c r="M40" s="108" t="str">
        <f>IF(ISBLANK('Q2 AEFLA SoE Report'!M40),"",'Q2 AEFLA SoE Report'!M40)</f>
        <v/>
      </c>
      <c r="N40" s="109">
        <f>IF(ISBLANK('Q2 AEFLA SoE Report'!N40),"",'Q2 AEFLA SoE Report'!N40)</f>
        <v>0</v>
      </c>
      <c r="O40" s="110"/>
      <c r="P40" s="111" t="str">
        <f>IF(ISBLANK('Q2 AEFLA SoE Report'!P40),"",'Q2 AEFLA SoE Report'!P40)</f>
        <v/>
      </c>
      <c r="Q40" s="112">
        <f>IF(ISBLANK('Q2 AEFLA SoE Report'!Q40),"",'Q2 AEFLA SoE Report'!Q40)</f>
        <v>0</v>
      </c>
      <c r="R40" s="110"/>
      <c r="S40" s="146" t="str">
        <f>IF(ISBLANK('Q2 AEFLA SoE Report'!S40),"",'Q2 AEFLA SoE Report'!S40)</f>
        <v/>
      </c>
      <c r="T40" s="147"/>
      <c r="U40" s="109">
        <f>IF(ISBLANK('Q2 AEFLA SoE Report'!U40),"",'Q2 AEFLA SoE Report'!U40)</f>
        <v>0</v>
      </c>
      <c r="V40" s="110"/>
      <c r="W40" s="116" t="str">
        <f>IF(ISBLANK('Q2 AEFLA SoE Report'!W40),"",'Q2 AEFLA SoE Report'!W40)</f>
        <v/>
      </c>
      <c r="X40" s="112">
        <f>IF(ISBLANK('Q2 AEFLA SoE Report'!X40),"",'Q2 AEFLA SoE Report'!X40)</f>
        <v>0</v>
      </c>
    </row>
    <row r="41" spans="1:24">
      <c r="A41" s="108" t="str">
        <f>IF(ISBLANK('Q2 AEFLA SoE Report'!A41),"",'Q2 AEFLA SoE Report'!A41)</f>
        <v/>
      </c>
      <c r="B41" s="131">
        <f>IF(ISBLANK('Q2 AEFLA SoE Report'!B41),"",'Q2 AEFLA SoE Report'!B41)</f>
        <v>0</v>
      </c>
      <c r="C41" s="110"/>
      <c r="D41" s="111" t="str">
        <f>IF(ISBLANK('Q2 AEFLA SoE Report'!D41),"",'Q2 AEFLA SoE Report'!D41)</f>
        <v/>
      </c>
      <c r="E41" s="112">
        <f>IF(ISBLANK('Q2 AEFLA SoE Report'!E41),"",'Q2 AEFLA SoE Report'!E41)</f>
        <v>0</v>
      </c>
      <c r="F41" s="110"/>
      <c r="G41" s="128" t="str">
        <f>IF(ISBLANK('Q2 AEFLA SoE Report'!G41),"",'Q2 AEFLA SoE Report'!G41)</f>
        <v/>
      </c>
      <c r="H41" s="109">
        <f>IF(ISBLANK('Q2 AEFLA SoE Report'!H41),"",'Q2 AEFLA SoE Report'!H41)</f>
        <v>0</v>
      </c>
      <c r="I41" s="110"/>
      <c r="J41" s="114" t="str">
        <f>IF(ISBLANK('Q2 AEFLA SoE Report'!J41),"",'Q2 AEFLA SoE Report'!J41)</f>
        <v/>
      </c>
      <c r="K41" s="112">
        <f>IF(ISBLANK('Q2 AEFLA SoE Report'!K41),"",'Q2 AEFLA SoE Report'!K41)</f>
        <v>0</v>
      </c>
      <c r="L41" s="110"/>
      <c r="M41" s="108" t="str">
        <f>IF(ISBLANK('Q2 AEFLA SoE Report'!M41),"",'Q2 AEFLA SoE Report'!M41)</f>
        <v/>
      </c>
      <c r="N41" s="109">
        <f>IF(ISBLANK('Q2 AEFLA SoE Report'!N41),"",'Q2 AEFLA SoE Report'!N41)</f>
        <v>0</v>
      </c>
      <c r="O41" s="110"/>
      <c r="P41" s="111" t="str">
        <f>IF(ISBLANK('Q2 AEFLA SoE Report'!P41),"",'Q2 AEFLA SoE Report'!P41)</f>
        <v/>
      </c>
      <c r="Q41" s="112">
        <f>IF(ISBLANK('Q2 AEFLA SoE Report'!Q41),"",'Q2 AEFLA SoE Report'!Q41)</f>
        <v>0</v>
      </c>
      <c r="R41" s="110"/>
      <c r="S41" s="146" t="str">
        <f>IF(ISBLANK('Q2 AEFLA SoE Report'!S41),"",'Q2 AEFLA SoE Report'!S41)</f>
        <v/>
      </c>
      <c r="T41" s="147"/>
      <c r="U41" s="109">
        <f>IF(ISBLANK('Q2 AEFLA SoE Report'!U41),"",'Q2 AEFLA SoE Report'!U41)</f>
        <v>0</v>
      </c>
      <c r="V41" s="110"/>
      <c r="W41" s="116" t="str">
        <f>IF(ISBLANK('Q2 AEFLA SoE Report'!W41),"",'Q2 AEFLA SoE Report'!W41)</f>
        <v/>
      </c>
      <c r="X41" s="112">
        <f>IF(ISBLANK('Q2 AEFLA SoE Report'!X41),"",'Q2 AEFLA SoE Report'!X41)</f>
        <v>0</v>
      </c>
    </row>
    <row r="42" spans="1:24">
      <c r="A42" s="108" t="str">
        <f>IF(ISBLANK('Q2 AEFLA SoE Report'!A42),"",'Q2 AEFLA SoE Report'!A42)</f>
        <v/>
      </c>
      <c r="B42" s="131">
        <f>IF(ISBLANK('Q2 AEFLA SoE Report'!B42),"",'Q2 AEFLA SoE Report'!B42)</f>
        <v>0</v>
      </c>
      <c r="C42" s="110"/>
      <c r="D42" s="111" t="str">
        <f>IF(ISBLANK('Q2 AEFLA SoE Report'!D42),"",'Q2 AEFLA SoE Report'!D42)</f>
        <v/>
      </c>
      <c r="E42" s="112">
        <f>IF(ISBLANK('Q2 AEFLA SoE Report'!E42),"",'Q2 AEFLA SoE Report'!E42)</f>
        <v>0</v>
      </c>
      <c r="F42" s="110"/>
      <c r="G42" s="128" t="str">
        <f>IF(ISBLANK('Q2 AEFLA SoE Report'!G42),"",'Q2 AEFLA SoE Report'!G42)</f>
        <v/>
      </c>
      <c r="H42" s="109">
        <f>IF(ISBLANK('Q2 AEFLA SoE Report'!H42),"",'Q2 AEFLA SoE Report'!H42)</f>
        <v>0</v>
      </c>
      <c r="I42" s="110"/>
      <c r="J42" s="114" t="str">
        <f>IF(ISBLANK('Q2 AEFLA SoE Report'!J42),"",'Q2 AEFLA SoE Report'!J42)</f>
        <v/>
      </c>
      <c r="K42" s="112">
        <f>IF(ISBLANK('Q2 AEFLA SoE Report'!K42),"",'Q2 AEFLA SoE Report'!K42)</f>
        <v>0</v>
      </c>
      <c r="L42" s="110"/>
      <c r="M42" s="108" t="str">
        <f>IF(ISBLANK('Q2 AEFLA SoE Report'!M42),"",'Q2 AEFLA SoE Report'!M42)</f>
        <v/>
      </c>
      <c r="N42" s="109">
        <f>IF(ISBLANK('Q2 AEFLA SoE Report'!N42),"",'Q2 AEFLA SoE Report'!N42)</f>
        <v>0</v>
      </c>
      <c r="O42" s="110"/>
      <c r="P42" s="111" t="str">
        <f>IF(ISBLANK('Q2 AEFLA SoE Report'!P42),"",'Q2 AEFLA SoE Report'!P42)</f>
        <v/>
      </c>
      <c r="Q42" s="112">
        <f>IF(ISBLANK('Q2 AEFLA SoE Report'!Q42),"",'Q2 AEFLA SoE Report'!Q42)</f>
        <v>0</v>
      </c>
      <c r="R42" s="110"/>
      <c r="S42" s="146" t="str">
        <f>IF(ISBLANK('Q2 AEFLA SoE Report'!S42),"",'Q2 AEFLA SoE Report'!S42)</f>
        <v/>
      </c>
      <c r="T42" s="147"/>
      <c r="U42" s="109">
        <f>IF(ISBLANK('Q2 AEFLA SoE Report'!U42),"",'Q2 AEFLA SoE Report'!U42)</f>
        <v>0</v>
      </c>
      <c r="V42" s="110"/>
      <c r="W42" s="116" t="str">
        <f>IF(ISBLANK('Q2 AEFLA SoE Report'!W42),"",'Q2 AEFLA SoE Report'!W42)</f>
        <v/>
      </c>
      <c r="X42" s="112">
        <f>IF(ISBLANK('Q2 AEFLA SoE Report'!X42),"",'Q2 AEFLA SoE Report'!X42)</f>
        <v>0</v>
      </c>
    </row>
    <row r="43" spans="1:24">
      <c r="A43" s="108" t="str">
        <f>IF(ISBLANK('Q2 AEFLA SoE Report'!A43),"",'Q2 AEFLA SoE Report'!A43)</f>
        <v/>
      </c>
      <c r="B43" s="131">
        <f>IF(ISBLANK('Q2 AEFLA SoE Report'!B43),"",'Q2 AEFLA SoE Report'!B43)</f>
        <v>0</v>
      </c>
      <c r="C43" s="110"/>
      <c r="D43" s="111" t="str">
        <f>IF(ISBLANK('Q2 AEFLA SoE Report'!D43),"",'Q2 AEFLA SoE Report'!D43)</f>
        <v/>
      </c>
      <c r="E43" s="112">
        <f>IF(ISBLANK('Q2 AEFLA SoE Report'!E43),"",'Q2 AEFLA SoE Report'!E43)</f>
        <v>0</v>
      </c>
      <c r="F43" s="110"/>
      <c r="G43" s="128" t="str">
        <f>IF(ISBLANK('Q2 AEFLA SoE Report'!G43),"",'Q2 AEFLA SoE Report'!G43)</f>
        <v/>
      </c>
      <c r="H43" s="109">
        <f>IF(ISBLANK('Q2 AEFLA SoE Report'!H43),"",'Q2 AEFLA SoE Report'!H43)</f>
        <v>0</v>
      </c>
      <c r="I43" s="110"/>
      <c r="J43" s="114" t="str">
        <f>IF(ISBLANK('Q2 AEFLA SoE Report'!J43),"",'Q2 AEFLA SoE Report'!J43)</f>
        <v/>
      </c>
      <c r="K43" s="112">
        <f>IF(ISBLANK('Q2 AEFLA SoE Report'!K43),"",'Q2 AEFLA SoE Report'!K43)</f>
        <v>0</v>
      </c>
      <c r="L43" s="110"/>
      <c r="M43" s="108" t="str">
        <f>IF(ISBLANK('Q2 AEFLA SoE Report'!M43),"",'Q2 AEFLA SoE Report'!M43)</f>
        <v/>
      </c>
      <c r="N43" s="109">
        <f>IF(ISBLANK('Q2 AEFLA SoE Report'!N43),"",'Q2 AEFLA SoE Report'!N43)</f>
        <v>0</v>
      </c>
      <c r="O43" s="110"/>
      <c r="P43" s="111" t="str">
        <f>IF(ISBLANK('Q2 AEFLA SoE Report'!P43),"",'Q2 AEFLA SoE Report'!P43)</f>
        <v/>
      </c>
      <c r="Q43" s="112">
        <f>IF(ISBLANK('Q2 AEFLA SoE Report'!Q43),"",'Q2 AEFLA SoE Report'!Q43)</f>
        <v>0</v>
      </c>
      <c r="R43" s="110"/>
      <c r="S43" s="146" t="str">
        <f>IF(ISBLANK('Q2 AEFLA SoE Report'!S43),"",'Q2 AEFLA SoE Report'!S43)</f>
        <v/>
      </c>
      <c r="T43" s="147"/>
      <c r="U43" s="109">
        <f>IF(ISBLANK('Q2 AEFLA SoE Report'!U43),"",'Q2 AEFLA SoE Report'!U43)</f>
        <v>0</v>
      </c>
      <c r="V43" s="110"/>
      <c r="W43" s="116" t="str">
        <f>IF(ISBLANK('Q2 AEFLA SoE Report'!W43),"",'Q2 AEFLA SoE Report'!W43)</f>
        <v/>
      </c>
      <c r="X43" s="112">
        <f>IF(ISBLANK('Q2 AEFLA SoE Report'!X43),"",'Q2 AEFLA SoE Report'!X43)</f>
        <v>0</v>
      </c>
    </row>
    <row r="44" spans="1:24">
      <c r="A44" s="108" t="str">
        <f>IF(ISBLANK('Q2 AEFLA SoE Report'!A44),"",'Q2 AEFLA SoE Report'!A44)</f>
        <v/>
      </c>
      <c r="B44" s="131">
        <f>IF(ISBLANK('Q2 AEFLA SoE Report'!B44),"",'Q2 AEFLA SoE Report'!B44)</f>
        <v>0</v>
      </c>
      <c r="C44" s="110"/>
      <c r="D44" s="111" t="str">
        <f>IF(ISBLANK('Q2 AEFLA SoE Report'!D44),"",'Q2 AEFLA SoE Report'!D44)</f>
        <v/>
      </c>
      <c r="E44" s="112">
        <f>IF(ISBLANK('Q2 AEFLA SoE Report'!E44),"",'Q2 AEFLA SoE Report'!E44)</f>
        <v>0</v>
      </c>
      <c r="F44" s="110"/>
      <c r="G44" s="128" t="str">
        <f>IF(ISBLANK('Q2 AEFLA SoE Report'!G44),"",'Q2 AEFLA SoE Report'!G44)</f>
        <v/>
      </c>
      <c r="H44" s="109">
        <f>IF(ISBLANK('Q2 AEFLA SoE Report'!H44),"",'Q2 AEFLA SoE Report'!H44)</f>
        <v>0</v>
      </c>
      <c r="I44" s="110"/>
      <c r="J44" s="114" t="str">
        <f>IF(ISBLANK('Q2 AEFLA SoE Report'!J44),"",'Q2 AEFLA SoE Report'!J44)</f>
        <v/>
      </c>
      <c r="K44" s="112">
        <f>IF(ISBLANK('Q2 AEFLA SoE Report'!K44),"",'Q2 AEFLA SoE Report'!K44)</f>
        <v>0</v>
      </c>
      <c r="L44" s="110"/>
      <c r="M44" s="108" t="str">
        <f>IF(ISBLANK('Q2 AEFLA SoE Report'!M44),"",'Q2 AEFLA SoE Report'!M44)</f>
        <v/>
      </c>
      <c r="N44" s="109">
        <f>IF(ISBLANK('Q2 AEFLA SoE Report'!N44),"",'Q2 AEFLA SoE Report'!N44)</f>
        <v>0</v>
      </c>
      <c r="O44" s="110"/>
      <c r="P44" s="111" t="str">
        <f>IF(ISBLANK('Q2 AEFLA SoE Report'!P44),"",'Q2 AEFLA SoE Report'!P44)</f>
        <v/>
      </c>
      <c r="Q44" s="112">
        <f>IF(ISBLANK('Q2 AEFLA SoE Report'!Q44),"",'Q2 AEFLA SoE Report'!Q44)</f>
        <v>0</v>
      </c>
      <c r="R44" s="110"/>
      <c r="S44" s="146" t="str">
        <f>IF(ISBLANK('Q2 AEFLA SoE Report'!S44),"",'Q2 AEFLA SoE Report'!S44)</f>
        <v/>
      </c>
      <c r="T44" s="147"/>
      <c r="U44" s="109">
        <f>IF(ISBLANK('Q2 AEFLA SoE Report'!U44),"",'Q2 AEFLA SoE Report'!U44)</f>
        <v>0</v>
      </c>
      <c r="V44" s="110"/>
      <c r="W44" s="116" t="str">
        <f>IF(ISBLANK('Q2 AEFLA SoE Report'!W44),"",'Q2 AEFLA SoE Report'!W44)</f>
        <v/>
      </c>
      <c r="X44" s="112">
        <f>IF(ISBLANK('Q2 AEFLA SoE Report'!X44),"",'Q2 AEFLA SoE Report'!X44)</f>
        <v>0</v>
      </c>
    </row>
    <row r="45" spans="1:24">
      <c r="A45" s="108" t="str">
        <f>IF(ISBLANK('Q2 AEFLA SoE Report'!A45),"",'Q2 AEFLA SoE Report'!A45)</f>
        <v/>
      </c>
      <c r="B45" s="131">
        <f>IF(ISBLANK('Q2 AEFLA SoE Report'!B45),"",'Q2 AEFLA SoE Report'!B45)</f>
        <v>0</v>
      </c>
      <c r="C45" s="110"/>
      <c r="D45" s="111" t="str">
        <f>IF(ISBLANK('Q2 AEFLA SoE Report'!D45),"",'Q2 AEFLA SoE Report'!D45)</f>
        <v/>
      </c>
      <c r="E45" s="112">
        <f>IF(ISBLANK('Q2 AEFLA SoE Report'!E45),"",'Q2 AEFLA SoE Report'!E45)</f>
        <v>0</v>
      </c>
      <c r="F45" s="110"/>
      <c r="G45" s="128" t="str">
        <f>IF(ISBLANK('Q2 AEFLA SoE Report'!G45),"",'Q2 AEFLA SoE Report'!G45)</f>
        <v/>
      </c>
      <c r="H45" s="109">
        <f>IF(ISBLANK('Q2 AEFLA SoE Report'!H45),"",'Q2 AEFLA SoE Report'!H45)</f>
        <v>0</v>
      </c>
      <c r="I45" s="110"/>
      <c r="J45" s="114" t="str">
        <f>IF(ISBLANK('Q2 AEFLA SoE Report'!J45),"",'Q2 AEFLA SoE Report'!J45)</f>
        <v/>
      </c>
      <c r="K45" s="112">
        <f>IF(ISBLANK('Q2 AEFLA SoE Report'!K45),"",'Q2 AEFLA SoE Report'!K45)</f>
        <v>0</v>
      </c>
      <c r="L45" s="110"/>
      <c r="M45" s="108" t="str">
        <f>IF(ISBLANK('Q2 AEFLA SoE Report'!M45),"",'Q2 AEFLA SoE Report'!M45)</f>
        <v/>
      </c>
      <c r="N45" s="109">
        <f>IF(ISBLANK('Q2 AEFLA SoE Report'!N45),"",'Q2 AEFLA SoE Report'!N45)</f>
        <v>0</v>
      </c>
      <c r="O45" s="110"/>
      <c r="P45" s="111" t="str">
        <f>IF(ISBLANK('Q2 AEFLA SoE Report'!P45),"",'Q2 AEFLA SoE Report'!P45)</f>
        <v/>
      </c>
      <c r="Q45" s="112">
        <f>IF(ISBLANK('Q2 AEFLA SoE Report'!Q45),"",'Q2 AEFLA SoE Report'!Q45)</f>
        <v>0</v>
      </c>
      <c r="R45" s="110"/>
      <c r="S45" s="146" t="str">
        <f>IF(ISBLANK('Q2 AEFLA SoE Report'!S45),"",'Q2 AEFLA SoE Report'!S45)</f>
        <v/>
      </c>
      <c r="T45" s="147"/>
      <c r="U45" s="109">
        <f>IF(ISBLANK('Q2 AEFLA SoE Report'!U45),"",'Q2 AEFLA SoE Report'!U45)</f>
        <v>0</v>
      </c>
      <c r="V45" s="110"/>
      <c r="W45" s="116" t="str">
        <f>IF(ISBLANK('Q2 AEFLA SoE Report'!W45),"",'Q2 AEFLA SoE Report'!W45)</f>
        <v/>
      </c>
      <c r="X45" s="112">
        <f>IF(ISBLANK('Q2 AEFLA SoE Report'!X45),"",'Q2 AEFLA SoE Report'!X45)</f>
        <v>0</v>
      </c>
    </row>
    <row r="46" spans="1:24">
      <c r="A46" s="108" t="str">
        <f>IF(ISBLANK('Q2 AEFLA SoE Report'!A46),"",'Q2 AEFLA SoE Report'!A46)</f>
        <v/>
      </c>
      <c r="B46" s="131">
        <f>IF(ISBLANK('Q2 AEFLA SoE Report'!B46),"",'Q2 AEFLA SoE Report'!B46)</f>
        <v>0</v>
      </c>
      <c r="C46" s="110"/>
      <c r="D46" s="111" t="str">
        <f>IF(ISBLANK('Q2 AEFLA SoE Report'!D46),"",'Q2 AEFLA SoE Report'!D46)</f>
        <v/>
      </c>
      <c r="E46" s="112">
        <f>IF(ISBLANK('Q2 AEFLA SoE Report'!E46),"",'Q2 AEFLA SoE Report'!E46)</f>
        <v>0</v>
      </c>
      <c r="F46" s="110"/>
      <c r="G46" s="128" t="str">
        <f>IF(ISBLANK('Q2 AEFLA SoE Report'!G46),"",'Q2 AEFLA SoE Report'!G46)</f>
        <v/>
      </c>
      <c r="H46" s="109">
        <f>IF(ISBLANK('Q2 AEFLA SoE Report'!H46),"",'Q2 AEFLA SoE Report'!H46)</f>
        <v>0</v>
      </c>
      <c r="I46" s="110"/>
      <c r="J46" s="114" t="str">
        <f>IF(ISBLANK('Q2 AEFLA SoE Report'!J46),"",'Q2 AEFLA SoE Report'!J46)</f>
        <v/>
      </c>
      <c r="K46" s="112">
        <f>IF(ISBLANK('Q2 AEFLA SoE Report'!K46),"",'Q2 AEFLA SoE Report'!K46)</f>
        <v>0</v>
      </c>
      <c r="L46" s="110"/>
      <c r="M46" s="108" t="str">
        <f>IF(ISBLANK('Q2 AEFLA SoE Report'!M46),"",'Q2 AEFLA SoE Report'!M46)</f>
        <v/>
      </c>
      <c r="N46" s="109">
        <f>IF(ISBLANK('Q2 AEFLA SoE Report'!N46),"",'Q2 AEFLA SoE Report'!N46)</f>
        <v>0</v>
      </c>
      <c r="O46" s="110"/>
      <c r="P46" s="111" t="str">
        <f>IF(ISBLANK('Q2 AEFLA SoE Report'!P46),"",'Q2 AEFLA SoE Report'!P46)</f>
        <v/>
      </c>
      <c r="Q46" s="112">
        <f>IF(ISBLANK('Q2 AEFLA SoE Report'!Q46),"",'Q2 AEFLA SoE Report'!Q46)</f>
        <v>0</v>
      </c>
      <c r="R46" s="110"/>
      <c r="S46" s="146" t="str">
        <f>IF(ISBLANK('Q2 AEFLA SoE Report'!S46),"",'Q2 AEFLA SoE Report'!S46)</f>
        <v/>
      </c>
      <c r="T46" s="147"/>
      <c r="U46" s="109">
        <f>IF(ISBLANK('Q2 AEFLA SoE Report'!U46),"",'Q2 AEFLA SoE Report'!U46)</f>
        <v>0</v>
      </c>
      <c r="V46" s="110"/>
      <c r="W46" s="116" t="str">
        <f>IF(ISBLANK('Q2 AEFLA SoE Report'!W46),"",'Q2 AEFLA SoE Report'!W46)</f>
        <v/>
      </c>
      <c r="X46" s="112">
        <f>IF(ISBLANK('Q2 AEFLA SoE Report'!X46),"",'Q2 AEFLA SoE Report'!X46)</f>
        <v>0</v>
      </c>
    </row>
    <row r="47" spans="1:24">
      <c r="A47" s="108" t="str">
        <f>IF(ISBLANK('Q2 AEFLA SoE Report'!A47),"",'Q2 AEFLA SoE Report'!A47)</f>
        <v/>
      </c>
      <c r="B47" s="131">
        <f>IF(ISBLANK('Q2 AEFLA SoE Report'!B47),"",'Q2 AEFLA SoE Report'!B47)</f>
        <v>0</v>
      </c>
      <c r="C47" s="110"/>
      <c r="D47" s="111" t="str">
        <f>IF(ISBLANK('Q2 AEFLA SoE Report'!D47),"",'Q2 AEFLA SoE Report'!D47)</f>
        <v/>
      </c>
      <c r="E47" s="112">
        <f>IF(ISBLANK('Q2 AEFLA SoE Report'!E47),"",'Q2 AEFLA SoE Report'!E47)</f>
        <v>0</v>
      </c>
      <c r="F47" s="110"/>
      <c r="G47" s="128" t="str">
        <f>IF(ISBLANK('Q2 AEFLA SoE Report'!G47),"",'Q2 AEFLA SoE Report'!G47)</f>
        <v/>
      </c>
      <c r="H47" s="109">
        <f>IF(ISBLANK('Q2 AEFLA SoE Report'!H47),"",'Q2 AEFLA SoE Report'!H47)</f>
        <v>0</v>
      </c>
      <c r="I47" s="110"/>
      <c r="J47" s="114" t="str">
        <f>IF(ISBLANK('Q2 AEFLA SoE Report'!J47),"",'Q2 AEFLA SoE Report'!J47)</f>
        <v/>
      </c>
      <c r="K47" s="112">
        <f>IF(ISBLANK('Q2 AEFLA SoE Report'!K47),"",'Q2 AEFLA SoE Report'!K47)</f>
        <v>0</v>
      </c>
      <c r="L47" s="110"/>
      <c r="M47" s="108" t="str">
        <f>IF(ISBLANK('Q2 AEFLA SoE Report'!M47),"",'Q2 AEFLA SoE Report'!M47)</f>
        <v/>
      </c>
      <c r="N47" s="109">
        <f>IF(ISBLANK('Q2 AEFLA SoE Report'!N47),"",'Q2 AEFLA SoE Report'!N47)</f>
        <v>0</v>
      </c>
      <c r="O47" s="110"/>
      <c r="P47" s="111" t="str">
        <f>IF(ISBLANK('Q2 AEFLA SoE Report'!P47),"",'Q2 AEFLA SoE Report'!P47)</f>
        <v/>
      </c>
      <c r="Q47" s="112">
        <f>IF(ISBLANK('Q2 AEFLA SoE Report'!Q47),"",'Q2 AEFLA SoE Report'!Q47)</f>
        <v>0</v>
      </c>
      <c r="R47" s="110"/>
      <c r="S47" s="146" t="str">
        <f>IF(ISBLANK('Q2 AEFLA SoE Report'!S47),"",'Q2 AEFLA SoE Report'!S47)</f>
        <v/>
      </c>
      <c r="T47" s="147"/>
      <c r="U47" s="109">
        <f>IF(ISBLANK('Q2 AEFLA SoE Report'!U47),"",'Q2 AEFLA SoE Report'!U47)</f>
        <v>0</v>
      </c>
      <c r="V47" s="110"/>
      <c r="W47" s="116" t="str">
        <f>IF(ISBLANK('Q2 AEFLA SoE Report'!W47),"",'Q2 AEFLA SoE Report'!W47)</f>
        <v/>
      </c>
      <c r="X47" s="112">
        <f>IF(ISBLANK('Q2 AEFLA SoE Report'!X47),"",'Q2 AEFLA SoE Report'!X47)</f>
        <v>0</v>
      </c>
    </row>
    <row r="48" spans="1:24">
      <c r="A48" s="108" t="str">
        <f>IF(ISBLANK('Q2 AEFLA SoE Report'!A48),"",'Q2 AEFLA SoE Report'!A48)</f>
        <v/>
      </c>
      <c r="B48" s="131">
        <f>IF(ISBLANK('Q2 AEFLA SoE Report'!B48),"",'Q2 AEFLA SoE Report'!B48)</f>
        <v>0</v>
      </c>
      <c r="C48" s="110"/>
      <c r="D48" s="111" t="str">
        <f>IF(ISBLANK('Q2 AEFLA SoE Report'!D48),"",'Q2 AEFLA SoE Report'!D48)</f>
        <v/>
      </c>
      <c r="E48" s="112">
        <f>IF(ISBLANK('Q2 AEFLA SoE Report'!E48),"",'Q2 AEFLA SoE Report'!E48)</f>
        <v>0</v>
      </c>
      <c r="F48" s="110"/>
      <c r="G48" s="128" t="str">
        <f>IF(ISBLANK('Q2 AEFLA SoE Report'!G48),"",'Q2 AEFLA SoE Report'!G48)</f>
        <v/>
      </c>
      <c r="H48" s="109">
        <f>IF(ISBLANK('Q2 AEFLA SoE Report'!H48),"",'Q2 AEFLA SoE Report'!H48)</f>
        <v>0</v>
      </c>
      <c r="I48" s="110"/>
      <c r="J48" s="114" t="str">
        <f>IF(ISBLANK('Q2 AEFLA SoE Report'!J48),"",'Q2 AEFLA SoE Report'!J48)</f>
        <v/>
      </c>
      <c r="K48" s="112">
        <f>IF(ISBLANK('Q2 AEFLA SoE Report'!K48),"",'Q2 AEFLA SoE Report'!K48)</f>
        <v>0</v>
      </c>
      <c r="L48" s="110"/>
      <c r="M48" s="108" t="str">
        <f>IF(ISBLANK('Q2 AEFLA SoE Report'!M48),"",'Q2 AEFLA SoE Report'!M48)</f>
        <v/>
      </c>
      <c r="N48" s="109">
        <f>IF(ISBLANK('Q2 AEFLA SoE Report'!N48),"",'Q2 AEFLA SoE Report'!N48)</f>
        <v>0</v>
      </c>
      <c r="O48" s="110"/>
      <c r="P48" s="111" t="str">
        <f>IF(ISBLANK('Q2 AEFLA SoE Report'!P48),"",'Q2 AEFLA SoE Report'!P48)</f>
        <v/>
      </c>
      <c r="Q48" s="112">
        <f>IF(ISBLANK('Q2 AEFLA SoE Report'!Q48),"",'Q2 AEFLA SoE Report'!Q48)</f>
        <v>0</v>
      </c>
      <c r="R48" s="110"/>
      <c r="S48" s="146" t="str">
        <f>IF(ISBLANK('Q2 AEFLA SoE Report'!S48),"",'Q2 AEFLA SoE Report'!S48)</f>
        <v/>
      </c>
      <c r="T48" s="147"/>
      <c r="U48" s="109">
        <f>IF(ISBLANK('Q2 AEFLA SoE Report'!U48),"",'Q2 AEFLA SoE Report'!U48)</f>
        <v>0</v>
      </c>
      <c r="V48" s="110"/>
      <c r="W48" s="116" t="str">
        <f>IF(ISBLANK('Q2 AEFLA SoE Report'!W48),"",'Q2 AEFLA SoE Report'!W48)</f>
        <v/>
      </c>
      <c r="X48" s="112">
        <f>IF(ISBLANK('Q2 AEFLA SoE Report'!X48),"",'Q2 AEFLA SoE Report'!X48)</f>
        <v>0</v>
      </c>
    </row>
    <row r="49" spans="1:24">
      <c r="A49" s="108" t="str">
        <f>IF(ISBLANK('Q2 AEFLA SoE Report'!A49),"",'Q2 AEFLA SoE Report'!A49)</f>
        <v/>
      </c>
      <c r="B49" s="131">
        <f>IF(ISBLANK('Q2 AEFLA SoE Report'!B49),"",'Q2 AEFLA SoE Report'!B49)</f>
        <v>0</v>
      </c>
      <c r="C49" s="110"/>
      <c r="D49" s="111" t="str">
        <f>IF(ISBLANK('Q2 AEFLA SoE Report'!D49),"",'Q2 AEFLA SoE Report'!D49)</f>
        <v/>
      </c>
      <c r="E49" s="112">
        <f>IF(ISBLANK('Q2 AEFLA SoE Report'!E49),"",'Q2 AEFLA SoE Report'!E49)</f>
        <v>0</v>
      </c>
      <c r="F49" s="110"/>
      <c r="G49" s="128" t="str">
        <f>IF(ISBLANK('Q2 AEFLA SoE Report'!G49),"",'Q2 AEFLA SoE Report'!G49)</f>
        <v/>
      </c>
      <c r="H49" s="109">
        <f>IF(ISBLANK('Q2 AEFLA SoE Report'!H49),"",'Q2 AEFLA SoE Report'!H49)</f>
        <v>0</v>
      </c>
      <c r="I49" s="110"/>
      <c r="J49" s="114" t="str">
        <f>IF(ISBLANK('Q2 AEFLA SoE Report'!J49),"",'Q2 AEFLA SoE Report'!J49)</f>
        <v/>
      </c>
      <c r="K49" s="112">
        <f>IF(ISBLANK('Q2 AEFLA SoE Report'!K49),"",'Q2 AEFLA SoE Report'!K49)</f>
        <v>0</v>
      </c>
      <c r="L49" s="110"/>
      <c r="M49" s="108" t="str">
        <f>IF(ISBLANK('Q2 AEFLA SoE Report'!M49),"",'Q2 AEFLA SoE Report'!M49)</f>
        <v/>
      </c>
      <c r="N49" s="109">
        <f>IF(ISBLANK('Q2 AEFLA SoE Report'!N49),"",'Q2 AEFLA SoE Report'!N49)</f>
        <v>0</v>
      </c>
      <c r="O49" s="110"/>
      <c r="P49" s="111" t="str">
        <f>IF(ISBLANK('Q2 AEFLA SoE Report'!P49),"",'Q2 AEFLA SoE Report'!P49)</f>
        <v/>
      </c>
      <c r="Q49" s="112">
        <f>IF(ISBLANK('Q2 AEFLA SoE Report'!Q49),"",'Q2 AEFLA SoE Report'!Q49)</f>
        <v>0</v>
      </c>
      <c r="R49" s="110"/>
      <c r="S49" s="146" t="str">
        <f>IF(ISBLANK('Q2 AEFLA SoE Report'!S49),"",'Q2 AEFLA SoE Report'!S49)</f>
        <v/>
      </c>
      <c r="T49" s="147"/>
      <c r="U49" s="109">
        <f>IF(ISBLANK('Q2 AEFLA SoE Report'!U49),"",'Q2 AEFLA SoE Report'!U49)</f>
        <v>0</v>
      </c>
      <c r="V49" s="110"/>
      <c r="W49" s="116" t="str">
        <f>IF(ISBLANK('Q2 AEFLA SoE Report'!W49),"",'Q2 AEFLA SoE Report'!W49)</f>
        <v/>
      </c>
      <c r="X49" s="112">
        <f>IF(ISBLANK('Q2 AEFLA SoE Report'!X49),"",'Q2 AEFLA SoE Report'!X49)</f>
        <v>0</v>
      </c>
    </row>
    <row r="50" spans="1:24">
      <c r="A50" s="108" t="str">
        <f>IF(ISBLANK('Q2 AEFLA SoE Report'!A50),"",'Q2 AEFLA SoE Report'!A50)</f>
        <v/>
      </c>
      <c r="B50" s="131">
        <f>IF(ISBLANK('Q2 AEFLA SoE Report'!B50),"",'Q2 AEFLA SoE Report'!B50)</f>
        <v>0</v>
      </c>
      <c r="C50" s="110"/>
      <c r="D50" s="111" t="str">
        <f>IF(ISBLANK('Q2 AEFLA SoE Report'!D50),"",'Q2 AEFLA SoE Report'!D50)</f>
        <v/>
      </c>
      <c r="E50" s="112">
        <f>IF(ISBLANK('Q2 AEFLA SoE Report'!E50),"",'Q2 AEFLA SoE Report'!E50)</f>
        <v>0</v>
      </c>
      <c r="F50" s="110"/>
      <c r="G50" s="128" t="str">
        <f>IF(ISBLANK('Q2 AEFLA SoE Report'!G50),"",'Q2 AEFLA SoE Report'!G50)</f>
        <v/>
      </c>
      <c r="H50" s="109">
        <f>IF(ISBLANK('Q2 AEFLA SoE Report'!H50),"",'Q2 AEFLA SoE Report'!H50)</f>
        <v>0</v>
      </c>
      <c r="I50" s="110"/>
      <c r="J50" s="114" t="str">
        <f>IF(ISBLANK('Q2 AEFLA SoE Report'!J50),"",'Q2 AEFLA SoE Report'!J50)</f>
        <v/>
      </c>
      <c r="K50" s="112">
        <f>IF(ISBLANK('Q2 AEFLA SoE Report'!K50),"",'Q2 AEFLA SoE Report'!K50)</f>
        <v>0</v>
      </c>
      <c r="L50" s="110"/>
      <c r="M50" s="108" t="str">
        <f>IF(ISBLANK('Q2 AEFLA SoE Report'!M50),"",'Q2 AEFLA SoE Report'!M50)</f>
        <v/>
      </c>
      <c r="N50" s="109">
        <f>IF(ISBLANK('Q2 AEFLA SoE Report'!N50),"",'Q2 AEFLA SoE Report'!N50)</f>
        <v>0</v>
      </c>
      <c r="O50" s="110"/>
      <c r="P50" s="111" t="str">
        <f>IF(ISBLANK('Q2 AEFLA SoE Report'!P50),"",'Q2 AEFLA SoE Report'!P50)</f>
        <v/>
      </c>
      <c r="Q50" s="112">
        <f>IF(ISBLANK('Q2 AEFLA SoE Report'!Q50),"",'Q2 AEFLA SoE Report'!Q50)</f>
        <v>0</v>
      </c>
      <c r="R50" s="110"/>
      <c r="S50" s="146" t="str">
        <f>IF(ISBLANK('Q2 AEFLA SoE Report'!S50),"",'Q2 AEFLA SoE Report'!S50)</f>
        <v/>
      </c>
      <c r="T50" s="147"/>
      <c r="U50" s="109">
        <f>IF(ISBLANK('Q2 AEFLA SoE Report'!U50),"",'Q2 AEFLA SoE Report'!U50)</f>
        <v>0</v>
      </c>
      <c r="V50" s="110"/>
      <c r="W50" s="116" t="str">
        <f>IF(ISBLANK('Q2 AEFLA SoE Report'!W50),"",'Q2 AEFLA SoE Report'!W50)</f>
        <v/>
      </c>
      <c r="X50" s="112">
        <f>IF(ISBLANK('Q2 AEFLA SoE Report'!X50),"",'Q2 AEFLA SoE Report'!X50)</f>
        <v>0</v>
      </c>
    </row>
    <row r="51" spans="1:24">
      <c r="A51" s="108" t="str">
        <f>IF(ISBLANK('Q2 AEFLA SoE Report'!A51),"",'Q2 AEFLA SoE Report'!A51)</f>
        <v/>
      </c>
      <c r="B51" s="131">
        <f>IF(ISBLANK('Q2 AEFLA SoE Report'!B51),"",'Q2 AEFLA SoE Report'!B51)</f>
        <v>0</v>
      </c>
      <c r="C51" s="110"/>
      <c r="D51" s="111" t="str">
        <f>IF(ISBLANK('Q2 AEFLA SoE Report'!D51),"",'Q2 AEFLA SoE Report'!D51)</f>
        <v/>
      </c>
      <c r="E51" s="112">
        <f>IF(ISBLANK('Q2 AEFLA SoE Report'!E51),"",'Q2 AEFLA SoE Report'!E51)</f>
        <v>0</v>
      </c>
      <c r="F51" s="110"/>
      <c r="G51" s="128" t="str">
        <f>IF(ISBLANK('Q2 AEFLA SoE Report'!G51),"",'Q2 AEFLA SoE Report'!G51)</f>
        <v/>
      </c>
      <c r="H51" s="109">
        <f>IF(ISBLANK('Q2 AEFLA SoE Report'!H51),"",'Q2 AEFLA SoE Report'!H51)</f>
        <v>0</v>
      </c>
      <c r="I51" s="110"/>
      <c r="J51" s="114" t="str">
        <f>IF(ISBLANK('Q2 AEFLA SoE Report'!J51),"",'Q2 AEFLA SoE Report'!J51)</f>
        <v/>
      </c>
      <c r="K51" s="112">
        <f>IF(ISBLANK('Q2 AEFLA SoE Report'!K51),"",'Q2 AEFLA SoE Report'!K51)</f>
        <v>0</v>
      </c>
      <c r="L51" s="110"/>
      <c r="M51" s="108" t="str">
        <f>IF(ISBLANK('Q2 AEFLA SoE Report'!M51),"",'Q2 AEFLA SoE Report'!M51)</f>
        <v/>
      </c>
      <c r="N51" s="109">
        <f>IF(ISBLANK('Q2 AEFLA SoE Report'!N51),"",'Q2 AEFLA SoE Report'!N51)</f>
        <v>0</v>
      </c>
      <c r="O51" s="110"/>
      <c r="P51" s="111" t="str">
        <f>IF(ISBLANK('Q2 AEFLA SoE Report'!P51),"",'Q2 AEFLA SoE Report'!P51)</f>
        <v/>
      </c>
      <c r="Q51" s="112">
        <f>IF(ISBLANK('Q2 AEFLA SoE Report'!Q51),"",'Q2 AEFLA SoE Report'!Q51)</f>
        <v>0</v>
      </c>
      <c r="R51" s="110"/>
      <c r="S51" s="146" t="str">
        <f>IF(ISBLANK('Q2 AEFLA SoE Report'!S51),"",'Q2 AEFLA SoE Report'!S51)</f>
        <v/>
      </c>
      <c r="T51" s="147"/>
      <c r="U51" s="109">
        <f>IF(ISBLANK('Q2 AEFLA SoE Report'!U51),"",'Q2 AEFLA SoE Report'!U51)</f>
        <v>0</v>
      </c>
      <c r="V51" s="110"/>
      <c r="W51" s="116" t="str">
        <f>IF(ISBLANK('Q2 AEFLA SoE Report'!W51),"",'Q2 AEFLA SoE Report'!W51)</f>
        <v/>
      </c>
      <c r="X51" s="112">
        <f>IF(ISBLANK('Q2 AEFLA SoE Report'!X51),"",'Q2 AEFLA SoE Report'!X51)</f>
        <v>0</v>
      </c>
    </row>
    <row r="52" spans="1:24">
      <c r="A52" s="108" t="str">
        <f>IF(ISBLANK('Q2 AEFLA SoE Report'!A52),"",'Q2 AEFLA SoE Report'!A52)</f>
        <v/>
      </c>
      <c r="B52" s="131">
        <f>IF(ISBLANK('Q2 AEFLA SoE Report'!B52),"",'Q2 AEFLA SoE Report'!B52)</f>
        <v>0</v>
      </c>
      <c r="C52" s="110"/>
      <c r="D52" s="111" t="str">
        <f>IF(ISBLANK('Q2 AEFLA SoE Report'!D52),"",'Q2 AEFLA SoE Report'!D52)</f>
        <v/>
      </c>
      <c r="E52" s="112">
        <f>IF(ISBLANK('Q2 AEFLA SoE Report'!E52),"",'Q2 AEFLA SoE Report'!E52)</f>
        <v>0</v>
      </c>
      <c r="F52" s="110"/>
      <c r="G52" s="128" t="str">
        <f>IF(ISBLANK('Q2 AEFLA SoE Report'!G52),"",'Q2 AEFLA SoE Report'!G52)</f>
        <v/>
      </c>
      <c r="H52" s="109">
        <f>IF(ISBLANK('Q2 AEFLA SoE Report'!H52),"",'Q2 AEFLA SoE Report'!H52)</f>
        <v>0</v>
      </c>
      <c r="I52" s="110"/>
      <c r="J52" s="114" t="str">
        <f>IF(ISBLANK('Q2 AEFLA SoE Report'!J52),"",'Q2 AEFLA SoE Report'!J52)</f>
        <v/>
      </c>
      <c r="K52" s="112">
        <f>IF(ISBLANK('Q2 AEFLA SoE Report'!K52),"",'Q2 AEFLA SoE Report'!K52)</f>
        <v>0</v>
      </c>
      <c r="L52" s="110"/>
      <c r="M52" s="108" t="str">
        <f>IF(ISBLANK('Q2 AEFLA SoE Report'!M52),"",'Q2 AEFLA SoE Report'!M52)</f>
        <v/>
      </c>
      <c r="N52" s="109">
        <f>IF(ISBLANK('Q2 AEFLA SoE Report'!N52),"",'Q2 AEFLA SoE Report'!N52)</f>
        <v>0</v>
      </c>
      <c r="O52" s="110"/>
      <c r="P52" s="111" t="str">
        <f>IF(ISBLANK('Q2 AEFLA SoE Report'!P52),"",'Q2 AEFLA SoE Report'!P52)</f>
        <v/>
      </c>
      <c r="Q52" s="112">
        <f>IF(ISBLANK('Q2 AEFLA SoE Report'!Q52),"",'Q2 AEFLA SoE Report'!Q52)</f>
        <v>0</v>
      </c>
      <c r="R52" s="110"/>
      <c r="S52" s="146" t="str">
        <f>IF(ISBLANK('Q2 AEFLA SoE Report'!S52),"",'Q2 AEFLA SoE Report'!S52)</f>
        <v/>
      </c>
      <c r="T52" s="147"/>
      <c r="U52" s="109">
        <f>IF(ISBLANK('Q2 AEFLA SoE Report'!U52),"",'Q2 AEFLA SoE Report'!U52)</f>
        <v>0</v>
      </c>
      <c r="V52" s="110"/>
      <c r="W52" s="116" t="str">
        <f>IF(ISBLANK('Q2 AEFLA SoE Report'!W52),"",'Q2 AEFLA SoE Report'!W52)</f>
        <v/>
      </c>
      <c r="X52" s="112">
        <f>IF(ISBLANK('Q2 AEFLA SoE Report'!X52),"",'Q2 AEFLA SoE Report'!X52)</f>
        <v>0</v>
      </c>
    </row>
    <row r="53" spans="1:24">
      <c r="A53" s="108" t="str">
        <f>IF(ISBLANK('Q2 AEFLA SoE Report'!A53),"",'Q2 AEFLA SoE Report'!A53)</f>
        <v/>
      </c>
      <c r="B53" s="131">
        <f>IF(ISBLANK('Q2 AEFLA SoE Report'!B53),"",'Q2 AEFLA SoE Report'!B53)</f>
        <v>0</v>
      </c>
      <c r="C53" s="110"/>
      <c r="D53" s="111" t="str">
        <f>IF(ISBLANK('Q2 AEFLA SoE Report'!D53),"",'Q2 AEFLA SoE Report'!D53)</f>
        <v/>
      </c>
      <c r="E53" s="112">
        <f>IF(ISBLANK('Q2 AEFLA SoE Report'!E53),"",'Q2 AEFLA SoE Report'!E53)</f>
        <v>0</v>
      </c>
      <c r="F53" s="110"/>
      <c r="G53" s="128" t="str">
        <f>IF(ISBLANK('Q2 AEFLA SoE Report'!G53),"",'Q2 AEFLA SoE Report'!G53)</f>
        <v/>
      </c>
      <c r="H53" s="109">
        <f>IF(ISBLANK('Q2 AEFLA SoE Report'!H53),"",'Q2 AEFLA SoE Report'!H53)</f>
        <v>0</v>
      </c>
      <c r="I53" s="110"/>
      <c r="J53" s="114" t="str">
        <f>IF(ISBLANK('Q2 AEFLA SoE Report'!J53),"",'Q2 AEFLA SoE Report'!J53)</f>
        <v/>
      </c>
      <c r="K53" s="112">
        <f>IF(ISBLANK('Q2 AEFLA SoE Report'!K53),"",'Q2 AEFLA SoE Report'!K53)</f>
        <v>0</v>
      </c>
      <c r="L53" s="110"/>
      <c r="M53" s="108" t="str">
        <f>IF(ISBLANK('Q2 AEFLA SoE Report'!M53),"",'Q2 AEFLA SoE Report'!M53)</f>
        <v/>
      </c>
      <c r="N53" s="109">
        <f>IF(ISBLANK('Q2 AEFLA SoE Report'!N53),"",'Q2 AEFLA SoE Report'!N53)</f>
        <v>0</v>
      </c>
      <c r="O53" s="110"/>
      <c r="P53" s="111" t="str">
        <f>IF(ISBLANK('Q2 AEFLA SoE Report'!P53),"",'Q2 AEFLA SoE Report'!P53)</f>
        <v/>
      </c>
      <c r="Q53" s="112">
        <f>IF(ISBLANK('Q2 AEFLA SoE Report'!Q53),"",'Q2 AEFLA SoE Report'!Q53)</f>
        <v>0</v>
      </c>
      <c r="R53" s="110"/>
      <c r="S53" s="146" t="str">
        <f>IF(ISBLANK('Q2 AEFLA SoE Report'!S53),"",'Q2 AEFLA SoE Report'!S53)</f>
        <v/>
      </c>
      <c r="T53" s="147"/>
      <c r="U53" s="109">
        <f>IF(ISBLANK('Q2 AEFLA SoE Report'!U53),"",'Q2 AEFLA SoE Report'!U53)</f>
        <v>0</v>
      </c>
      <c r="V53" s="110"/>
      <c r="W53" s="116" t="str">
        <f>IF(ISBLANK('Q2 AEFLA SoE Report'!W53),"",'Q2 AEFLA SoE Report'!W53)</f>
        <v/>
      </c>
      <c r="X53" s="112">
        <f>IF(ISBLANK('Q2 AEFLA SoE Report'!X53),"",'Q2 AEFLA SoE Report'!X53)</f>
        <v>0</v>
      </c>
    </row>
    <row r="54" spans="1:24">
      <c r="A54" s="108" t="str">
        <f>IF(ISBLANK('Q2 AEFLA SoE Report'!A54),"",'Q2 AEFLA SoE Report'!A54)</f>
        <v/>
      </c>
      <c r="B54" s="131">
        <f>IF(ISBLANK('Q2 AEFLA SoE Report'!B54),"",'Q2 AEFLA SoE Report'!B54)</f>
        <v>0</v>
      </c>
      <c r="C54" s="110"/>
      <c r="D54" s="111" t="str">
        <f>IF(ISBLANK('Q2 AEFLA SoE Report'!D54),"",'Q2 AEFLA SoE Report'!D54)</f>
        <v/>
      </c>
      <c r="E54" s="112">
        <f>IF(ISBLANK('Q2 AEFLA SoE Report'!E54),"",'Q2 AEFLA SoE Report'!E54)</f>
        <v>0</v>
      </c>
      <c r="F54" s="110"/>
      <c r="G54" s="128" t="str">
        <f>IF(ISBLANK('Q2 AEFLA SoE Report'!G54),"",'Q2 AEFLA SoE Report'!G54)</f>
        <v/>
      </c>
      <c r="H54" s="109">
        <f>IF(ISBLANK('Q2 AEFLA SoE Report'!H54),"",'Q2 AEFLA SoE Report'!H54)</f>
        <v>0</v>
      </c>
      <c r="I54" s="110"/>
      <c r="J54" s="114" t="str">
        <f>IF(ISBLANK('Q2 AEFLA SoE Report'!J54),"",'Q2 AEFLA SoE Report'!J54)</f>
        <v/>
      </c>
      <c r="K54" s="112">
        <f>IF(ISBLANK('Q2 AEFLA SoE Report'!K54),"",'Q2 AEFLA SoE Report'!K54)</f>
        <v>0</v>
      </c>
      <c r="L54" s="110"/>
      <c r="M54" s="108" t="str">
        <f>IF(ISBLANK('Q2 AEFLA SoE Report'!M54),"",'Q2 AEFLA SoE Report'!M54)</f>
        <v/>
      </c>
      <c r="N54" s="109">
        <f>IF(ISBLANK('Q2 AEFLA SoE Report'!N54),"",'Q2 AEFLA SoE Report'!N54)</f>
        <v>0</v>
      </c>
      <c r="O54" s="110"/>
      <c r="P54" s="111" t="str">
        <f>IF(ISBLANK('Q2 AEFLA SoE Report'!P54),"",'Q2 AEFLA SoE Report'!P54)</f>
        <v/>
      </c>
      <c r="Q54" s="112">
        <f>IF(ISBLANK('Q2 AEFLA SoE Report'!Q54),"",'Q2 AEFLA SoE Report'!Q54)</f>
        <v>0</v>
      </c>
      <c r="R54" s="110"/>
      <c r="S54" s="146" t="str">
        <f>IF(ISBLANK('Q2 AEFLA SoE Report'!S54),"",'Q2 AEFLA SoE Report'!S54)</f>
        <v/>
      </c>
      <c r="T54" s="147"/>
      <c r="U54" s="109">
        <f>IF(ISBLANK('Q2 AEFLA SoE Report'!U54),"",'Q2 AEFLA SoE Report'!U54)</f>
        <v>0</v>
      </c>
      <c r="V54" s="110"/>
      <c r="W54" s="116" t="str">
        <f>IF(ISBLANK('Q2 AEFLA SoE Report'!W54),"",'Q2 AEFLA SoE Report'!W54)</f>
        <v/>
      </c>
      <c r="X54" s="112">
        <f>IF(ISBLANK('Q2 AEFLA SoE Report'!X54),"",'Q2 AEFLA SoE Report'!X54)</f>
        <v>0</v>
      </c>
    </row>
    <row r="55" spans="1:24">
      <c r="A55" s="108" t="str">
        <f>IF(ISBLANK('Q2 AEFLA SoE Report'!A55),"",'Q2 AEFLA SoE Report'!A55)</f>
        <v/>
      </c>
      <c r="B55" s="131">
        <f>IF(ISBLANK('Q2 AEFLA SoE Report'!B55),"",'Q2 AEFLA SoE Report'!B55)</f>
        <v>0</v>
      </c>
      <c r="C55" s="110"/>
      <c r="D55" s="111" t="str">
        <f>IF(ISBLANK('Q2 AEFLA SoE Report'!D55),"",'Q2 AEFLA SoE Report'!D55)</f>
        <v/>
      </c>
      <c r="E55" s="112">
        <f>IF(ISBLANK('Q2 AEFLA SoE Report'!E55),"",'Q2 AEFLA SoE Report'!E55)</f>
        <v>0</v>
      </c>
      <c r="F55" s="110"/>
      <c r="G55" s="128" t="str">
        <f>IF(ISBLANK('Q2 AEFLA SoE Report'!G55),"",'Q2 AEFLA SoE Report'!G55)</f>
        <v/>
      </c>
      <c r="H55" s="109">
        <f>IF(ISBLANK('Q2 AEFLA SoE Report'!H55),"",'Q2 AEFLA SoE Report'!H55)</f>
        <v>0</v>
      </c>
      <c r="I55" s="110"/>
      <c r="J55" s="114" t="str">
        <f>IF(ISBLANK('Q2 AEFLA SoE Report'!J55),"",'Q2 AEFLA SoE Report'!J55)</f>
        <v/>
      </c>
      <c r="K55" s="112">
        <f>IF(ISBLANK('Q2 AEFLA SoE Report'!K55),"",'Q2 AEFLA SoE Report'!K55)</f>
        <v>0</v>
      </c>
      <c r="L55" s="110"/>
      <c r="M55" s="108" t="str">
        <f>IF(ISBLANK('Q2 AEFLA SoE Report'!M55),"",'Q2 AEFLA SoE Report'!M55)</f>
        <v/>
      </c>
      <c r="N55" s="109">
        <f>IF(ISBLANK('Q2 AEFLA SoE Report'!N55),"",'Q2 AEFLA SoE Report'!N55)</f>
        <v>0</v>
      </c>
      <c r="O55" s="110"/>
      <c r="P55" s="111" t="str">
        <f>IF(ISBLANK('Q2 AEFLA SoE Report'!P55),"",'Q2 AEFLA SoE Report'!P55)</f>
        <v/>
      </c>
      <c r="Q55" s="112">
        <f>IF(ISBLANK('Q2 AEFLA SoE Report'!Q55),"",'Q2 AEFLA SoE Report'!Q55)</f>
        <v>0</v>
      </c>
      <c r="R55" s="110"/>
      <c r="S55" s="146" t="str">
        <f>IF(ISBLANK('Q2 AEFLA SoE Report'!S55),"",'Q2 AEFLA SoE Report'!S55)</f>
        <v/>
      </c>
      <c r="T55" s="147"/>
      <c r="U55" s="109">
        <f>IF(ISBLANK('Q2 AEFLA SoE Report'!U55),"",'Q2 AEFLA SoE Report'!U55)</f>
        <v>0</v>
      </c>
      <c r="V55" s="110"/>
      <c r="W55" s="116" t="str">
        <f>IF(ISBLANK('Q2 AEFLA SoE Report'!W55),"",'Q2 AEFLA SoE Report'!W55)</f>
        <v/>
      </c>
      <c r="X55" s="112">
        <f>IF(ISBLANK('Q2 AEFLA SoE Report'!X55),"",'Q2 AEFLA SoE Report'!X55)</f>
        <v>0</v>
      </c>
    </row>
    <row r="56" spans="1:24">
      <c r="A56" s="108" t="str">
        <f>IF(ISBLANK('Q2 AEFLA SoE Report'!A56),"",'Q2 AEFLA SoE Report'!A56)</f>
        <v/>
      </c>
      <c r="B56" s="131">
        <f>IF(ISBLANK('Q2 AEFLA SoE Report'!B56),"",'Q2 AEFLA SoE Report'!B56)</f>
        <v>0</v>
      </c>
      <c r="C56" s="110"/>
      <c r="D56" s="111" t="str">
        <f>IF(ISBLANK('Q2 AEFLA SoE Report'!D56),"",'Q2 AEFLA SoE Report'!D56)</f>
        <v/>
      </c>
      <c r="E56" s="112">
        <f>IF(ISBLANK('Q2 AEFLA SoE Report'!E56),"",'Q2 AEFLA SoE Report'!E56)</f>
        <v>0</v>
      </c>
      <c r="F56" s="110"/>
      <c r="G56" s="128" t="str">
        <f>IF(ISBLANK('Q2 AEFLA SoE Report'!G56),"",'Q2 AEFLA SoE Report'!G56)</f>
        <v/>
      </c>
      <c r="H56" s="109">
        <f>IF(ISBLANK('Q2 AEFLA SoE Report'!H56),"",'Q2 AEFLA SoE Report'!H56)</f>
        <v>0</v>
      </c>
      <c r="I56" s="110"/>
      <c r="J56" s="114" t="str">
        <f>IF(ISBLANK('Q2 AEFLA SoE Report'!J56),"",'Q2 AEFLA SoE Report'!J56)</f>
        <v/>
      </c>
      <c r="K56" s="112">
        <f>IF(ISBLANK('Q2 AEFLA SoE Report'!K56),"",'Q2 AEFLA SoE Report'!K56)</f>
        <v>0</v>
      </c>
      <c r="L56" s="110"/>
      <c r="M56" s="108" t="str">
        <f>IF(ISBLANK('Q2 AEFLA SoE Report'!M56),"",'Q2 AEFLA SoE Report'!M56)</f>
        <v/>
      </c>
      <c r="N56" s="109">
        <f>IF(ISBLANK('Q2 AEFLA SoE Report'!N56),"",'Q2 AEFLA SoE Report'!N56)</f>
        <v>0</v>
      </c>
      <c r="O56" s="110"/>
      <c r="P56" s="111" t="str">
        <f>IF(ISBLANK('Q2 AEFLA SoE Report'!P56),"",'Q2 AEFLA SoE Report'!P56)</f>
        <v/>
      </c>
      <c r="Q56" s="112">
        <f>IF(ISBLANK('Q2 AEFLA SoE Report'!Q56),"",'Q2 AEFLA SoE Report'!Q56)</f>
        <v>0</v>
      </c>
      <c r="R56" s="110"/>
      <c r="S56" s="146" t="str">
        <f>IF(ISBLANK('Q2 AEFLA SoE Report'!S56),"",'Q2 AEFLA SoE Report'!S56)</f>
        <v/>
      </c>
      <c r="T56" s="147"/>
      <c r="U56" s="109">
        <f>IF(ISBLANK('Q2 AEFLA SoE Report'!U56),"",'Q2 AEFLA SoE Report'!U56)</f>
        <v>0</v>
      </c>
      <c r="V56" s="110"/>
      <c r="W56" s="116" t="str">
        <f>IF(ISBLANK('Q2 AEFLA SoE Report'!W56),"",'Q2 AEFLA SoE Report'!W56)</f>
        <v/>
      </c>
      <c r="X56" s="112">
        <f>IF(ISBLANK('Q2 AEFLA SoE Report'!X56),"",'Q2 AEFLA SoE Report'!X56)</f>
        <v>0</v>
      </c>
    </row>
    <row r="57" spans="1:24">
      <c r="A57" s="108" t="str">
        <f>IF(ISBLANK('Q2 AEFLA SoE Report'!A57),"",'Q2 AEFLA SoE Report'!A57)</f>
        <v/>
      </c>
      <c r="B57" s="131">
        <f>IF(ISBLANK('Q2 AEFLA SoE Report'!B57),"",'Q2 AEFLA SoE Report'!B57)</f>
        <v>0</v>
      </c>
      <c r="C57" s="110"/>
      <c r="D57" s="111" t="str">
        <f>IF(ISBLANK('Q2 AEFLA SoE Report'!D57),"",'Q2 AEFLA SoE Report'!D57)</f>
        <v/>
      </c>
      <c r="E57" s="112">
        <f>IF(ISBLANK('Q2 AEFLA SoE Report'!E57),"",'Q2 AEFLA SoE Report'!E57)</f>
        <v>0</v>
      </c>
      <c r="F57" s="110"/>
      <c r="G57" s="128" t="str">
        <f>IF(ISBLANK('Q2 AEFLA SoE Report'!G57),"",'Q2 AEFLA SoE Report'!G57)</f>
        <v/>
      </c>
      <c r="H57" s="109">
        <f>IF(ISBLANK('Q2 AEFLA SoE Report'!H57),"",'Q2 AEFLA SoE Report'!H57)</f>
        <v>0</v>
      </c>
      <c r="I57" s="110"/>
      <c r="J57" s="114" t="str">
        <f>IF(ISBLANK('Q2 AEFLA SoE Report'!J57),"",'Q2 AEFLA SoE Report'!J57)</f>
        <v/>
      </c>
      <c r="K57" s="112">
        <f>IF(ISBLANK('Q2 AEFLA SoE Report'!K57),"",'Q2 AEFLA SoE Report'!K57)</f>
        <v>0</v>
      </c>
      <c r="L57" s="110"/>
      <c r="M57" s="108" t="str">
        <f>IF(ISBLANK('Q2 AEFLA SoE Report'!M57),"",'Q2 AEFLA SoE Report'!M57)</f>
        <v/>
      </c>
      <c r="N57" s="109">
        <f>IF(ISBLANK('Q2 AEFLA SoE Report'!N57),"",'Q2 AEFLA SoE Report'!N57)</f>
        <v>0</v>
      </c>
      <c r="O57" s="110"/>
      <c r="P57" s="111" t="str">
        <f>IF(ISBLANK('Q2 AEFLA SoE Report'!P57),"",'Q2 AEFLA SoE Report'!P57)</f>
        <v/>
      </c>
      <c r="Q57" s="112">
        <f>IF(ISBLANK('Q2 AEFLA SoE Report'!Q57),"",'Q2 AEFLA SoE Report'!Q57)</f>
        <v>0</v>
      </c>
      <c r="R57" s="110"/>
      <c r="S57" s="146" t="str">
        <f>IF(ISBLANK('Q2 AEFLA SoE Report'!S57),"",'Q2 AEFLA SoE Report'!S57)</f>
        <v/>
      </c>
      <c r="T57" s="147"/>
      <c r="U57" s="109">
        <f>IF(ISBLANK('Q2 AEFLA SoE Report'!U57),"",'Q2 AEFLA SoE Report'!U57)</f>
        <v>0</v>
      </c>
      <c r="V57" s="110"/>
      <c r="W57" s="116" t="str">
        <f>IF(ISBLANK('Q2 AEFLA SoE Report'!W57),"",'Q2 AEFLA SoE Report'!W57)</f>
        <v/>
      </c>
      <c r="X57" s="112">
        <f>IF(ISBLANK('Q2 AEFLA SoE Report'!X57),"",'Q2 AEFLA SoE Report'!X57)</f>
        <v>0</v>
      </c>
    </row>
    <row r="58" spans="1:24">
      <c r="A58" s="108" t="str">
        <f>IF(ISBLANK('Q2 AEFLA SoE Report'!A58),"",'Q2 AEFLA SoE Report'!A58)</f>
        <v/>
      </c>
      <c r="B58" s="131">
        <f>IF(ISBLANK('Q2 AEFLA SoE Report'!B58),"",'Q2 AEFLA SoE Report'!B58)</f>
        <v>0</v>
      </c>
      <c r="C58" s="110"/>
      <c r="D58" s="111" t="str">
        <f>IF(ISBLANK('Q2 AEFLA SoE Report'!D58),"",'Q2 AEFLA SoE Report'!D58)</f>
        <v/>
      </c>
      <c r="E58" s="112">
        <f>IF(ISBLANK('Q2 AEFLA SoE Report'!E58),"",'Q2 AEFLA SoE Report'!E58)</f>
        <v>0</v>
      </c>
      <c r="F58" s="110"/>
      <c r="G58" s="128" t="str">
        <f>IF(ISBLANK('Q2 AEFLA SoE Report'!G58),"",'Q2 AEFLA SoE Report'!G58)</f>
        <v/>
      </c>
      <c r="H58" s="109">
        <f>IF(ISBLANK('Q2 AEFLA SoE Report'!H58),"",'Q2 AEFLA SoE Report'!H58)</f>
        <v>0</v>
      </c>
      <c r="I58" s="110"/>
      <c r="J58" s="114" t="str">
        <f>IF(ISBLANK('Q2 AEFLA SoE Report'!J58),"",'Q2 AEFLA SoE Report'!J58)</f>
        <v/>
      </c>
      <c r="K58" s="112">
        <f>IF(ISBLANK('Q2 AEFLA SoE Report'!K58),"",'Q2 AEFLA SoE Report'!K58)</f>
        <v>0</v>
      </c>
      <c r="L58" s="110"/>
      <c r="M58" s="108" t="str">
        <f>IF(ISBLANK('Q2 AEFLA SoE Report'!M58),"",'Q2 AEFLA SoE Report'!M58)</f>
        <v/>
      </c>
      <c r="N58" s="109">
        <f>IF(ISBLANK('Q2 AEFLA SoE Report'!N58),"",'Q2 AEFLA SoE Report'!N58)</f>
        <v>0</v>
      </c>
      <c r="O58" s="110"/>
      <c r="P58" s="111" t="str">
        <f>IF(ISBLANK('Q2 AEFLA SoE Report'!P58),"",'Q2 AEFLA SoE Report'!P58)</f>
        <v/>
      </c>
      <c r="Q58" s="112">
        <f>IF(ISBLANK('Q2 AEFLA SoE Report'!Q58),"",'Q2 AEFLA SoE Report'!Q58)</f>
        <v>0</v>
      </c>
      <c r="R58" s="110"/>
      <c r="S58" s="146" t="str">
        <f>IF(ISBLANK('Q2 AEFLA SoE Report'!S58),"",'Q2 AEFLA SoE Report'!S58)</f>
        <v/>
      </c>
      <c r="T58" s="147"/>
      <c r="U58" s="109">
        <f>IF(ISBLANK('Q2 AEFLA SoE Report'!U58),"",'Q2 AEFLA SoE Report'!U58)</f>
        <v>0</v>
      </c>
      <c r="V58" s="110"/>
      <c r="W58" s="116" t="str">
        <f>IF(ISBLANK('Q2 AEFLA SoE Report'!W58),"",'Q2 AEFLA SoE Report'!W58)</f>
        <v/>
      </c>
      <c r="X58" s="112">
        <f>IF(ISBLANK('Q2 AEFLA SoE Report'!X58),"",'Q2 AEFLA SoE Report'!X58)</f>
        <v>0</v>
      </c>
    </row>
    <row r="59" spans="1:24" ht="15" thickBot="1">
      <c r="A59" s="136" t="str">
        <f>IF(ISBLANK('Q2 AEFLA SoE Report'!A59),"",'Q2 AEFLA SoE Report'!A59)</f>
        <v/>
      </c>
      <c r="B59" s="140">
        <f>IF(ISBLANK('Q2 AEFLA SoE Report'!B59),"",'Q2 AEFLA SoE Report'!B59)</f>
        <v>0</v>
      </c>
      <c r="C59" s="110"/>
      <c r="D59" s="135" t="str">
        <f>IF(ISBLANK('Q2 AEFLA SoE Report'!D59),"",'Q2 AEFLA SoE Report'!D59)</f>
        <v/>
      </c>
      <c r="E59" s="133">
        <f>IF(ISBLANK('Q2 AEFLA SoE Report'!E59),"",'Q2 AEFLA SoE Report'!E59)</f>
        <v>0</v>
      </c>
      <c r="F59" s="110"/>
      <c r="G59" s="138" t="str">
        <f>IF(ISBLANK('Q2 AEFLA SoE Report'!G59),"",'Q2 AEFLA SoE Report'!G59)</f>
        <v/>
      </c>
      <c r="H59" s="134">
        <f>IF(ISBLANK('Q2 AEFLA SoE Report'!H59),"",'Q2 AEFLA SoE Report'!H59)</f>
        <v>0</v>
      </c>
      <c r="I59" s="122"/>
      <c r="J59" s="137" t="str">
        <f>IF(ISBLANK('Q2 AEFLA SoE Report'!J59),"",'Q2 AEFLA SoE Report'!J59)</f>
        <v/>
      </c>
      <c r="K59" s="133">
        <f>IF(ISBLANK('Q2 AEFLA SoE Report'!K59),"",'Q2 AEFLA SoE Report'!K59)</f>
        <v>0</v>
      </c>
      <c r="L59" s="110"/>
      <c r="M59" s="136" t="str">
        <f>IF(ISBLANK('Q2 AEFLA SoE Report'!M59),"",'Q2 AEFLA SoE Report'!M59)</f>
        <v/>
      </c>
      <c r="N59" s="134">
        <f>IF(ISBLANK('Q2 AEFLA SoE Report'!N59),"",'Q2 AEFLA SoE Report'!N59)</f>
        <v>0</v>
      </c>
      <c r="O59" s="122"/>
      <c r="P59" s="135" t="str">
        <f>IF(ISBLANK('Q2 AEFLA SoE Report'!P59),"",'Q2 AEFLA SoE Report'!P59)</f>
        <v/>
      </c>
      <c r="Q59" s="133">
        <f>IF(ISBLANK('Q2 AEFLA SoE Report'!Q59),"",'Q2 AEFLA SoE Report'!Q59)</f>
        <v>0</v>
      </c>
      <c r="R59" s="110"/>
      <c r="S59" s="146" t="str">
        <f>IF(ISBLANK('Q2 AEFLA SoE Report'!S59),"",'Q2 AEFLA SoE Report'!S59)</f>
        <v/>
      </c>
      <c r="T59" s="230"/>
      <c r="U59" s="134">
        <f>IF(ISBLANK('Q2 AEFLA SoE Report'!U59),"",'Q2 AEFLA SoE Report'!U59)</f>
        <v>0</v>
      </c>
      <c r="V59" s="122"/>
      <c r="W59" s="132" t="str">
        <f>IF(ISBLANK('Q2 AEFLA SoE Report'!W59),"",'Q2 AEFLA SoE Report'!W59)</f>
        <v/>
      </c>
      <c r="X59" s="133">
        <f>IF(ISBLANK('Q2 AEFLA SoE Report'!X59),"",'Q2 AEFLA SoE Report'!X59)</f>
        <v>0</v>
      </c>
    </row>
    <row r="60" spans="1:24" ht="15" thickBot="1">
      <c r="A60" s="51" t="s">
        <v>0</v>
      </c>
      <c r="B60" s="139">
        <f>SUM(B25:B59)</f>
        <v>0</v>
      </c>
      <c r="C60" s="51"/>
      <c r="D60" s="51" t="s">
        <v>1</v>
      </c>
      <c r="E60" s="139">
        <f>SUM(E25:E59)</f>
        <v>0</v>
      </c>
      <c r="F60" s="142"/>
      <c r="G60" s="51" t="s">
        <v>2</v>
      </c>
      <c r="H60" s="139">
        <f>SUM(H25:H59)</f>
        <v>0</v>
      </c>
      <c r="I60" s="12"/>
      <c r="J60" s="51" t="s">
        <v>3</v>
      </c>
      <c r="K60" s="139">
        <f>SUM(K25:K59)</f>
        <v>0</v>
      </c>
      <c r="L60" s="11"/>
      <c r="M60" s="51" t="s">
        <v>40</v>
      </c>
      <c r="N60" s="139">
        <f>SUM(N25:N59)</f>
        <v>0</v>
      </c>
      <c r="O60" s="53"/>
      <c r="P60" s="51" t="s">
        <v>41</v>
      </c>
      <c r="Q60" s="139">
        <f>SUM(Q25:Q59)</f>
        <v>0</v>
      </c>
      <c r="R60" s="142"/>
      <c r="S60" s="87"/>
      <c r="T60" s="51" t="s">
        <v>43</v>
      </c>
      <c r="U60" s="139">
        <f>SUM(U25:U59)</f>
        <v>0</v>
      </c>
      <c r="V60" s="12"/>
      <c r="W60" s="51" t="s">
        <v>44</v>
      </c>
      <c r="X60" s="139">
        <f>SUM(X25:X59)</f>
        <v>0</v>
      </c>
    </row>
    <row r="61" spans="1:24">
      <c r="A61" s="13"/>
      <c r="B61" s="50"/>
      <c r="C61" s="13"/>
      <c r="D61" s="13"/>
      <c r="E61" s="50"/>
      <c r="F61" s="11"/>
      <c r="G61" s="13"/>
      <c r="H61" s="50"/>
      <c r="I61" s="11"/>
      <c r="J61" s="13"/>
      <c r="K61" s="50"/>
      <c r="L61" s="11"/>
      <c r="M61" s="62"/>
      <c r="N61" s="62"/>
      <c r="O61" s="62"/>
      <c r="P61" s="62"/>
      <c r="Q61" s="62"/>
      <c r="R61" s="62"/>
      <c r="S61" s="62"/>
      <c r="T61" s="62"/>
      <c r="U61" s="62"/>
      <c r="V61" s="62"/>
      <c r="W61" s="62"/>
      <c r="X61" s="77"/>
    </row>
    <row r="62" spans="1:24" ht="15" customHeight="1" thickBot="1">
      <c r="A62" s="130"/>
      <c r="B62" s="25"/>
      <c r="C62" s="129"/>
      <c r="D62" s="129"/>
      <c r="E62" s="129"/>
      <c r="F62" s="129"/>
      <c r="G62" s="129"/>
      <c r="H62" s="129"/>
      <c r="I62" s="129"/>
      <c r="J62" s="129"/>
      <c r="K62" s="129"/>
      <c r="L62" s="11"/>
      <c r="M62" s="62"/>
      <c r="N62" s="62"/>
      <c r="O62" s="62"/>
      <c r="P62" s="62"/>
      <c r="Q62" s="62"/>
      <c r="R62" s="62"/>
      <c r="S62" s="62"/>
      <c r="T62" s="62"/>
      <c r="U62" s="62"/>
      <c r="V62" s="62"/>
      <c r="W62" s="62"/>
      <c r="X62" s="32"/>
    </row>
    <row r="63" spans="1:24" s="104" customFormat="1" ht="19.5" customHeight="1" thickBot="1">
      <c r="A63" s="165" t="s">
        <v>84</v>
      </c>
      <c r="B63" s="166"/>
      <c r="C63" s="166"/>
      <c r="D63" s="166"/>
      <c r="E63" s="167"/>
      <c r="F63" s="103"/>
      <c r="G63" s="165" t="s">
        <v>83</v>
      </c>
      <c r="H63" s="166"/>
      <c r="I63" s="166"/>
      <c r="J63" s="166"/>
      <c r="K63" s="167"/>
      <c r="L63" s="103"/>
      <c r="M63" s="165" t="s">
        <v>85</v>
      </c>
      <c r="N63" s="166"/>
      <c r="O63" s="166"/>
      <c r="P63" s="166"/>
      <c r="Q63" s="167"/>
      <c r="R63" s="103"/>
      <c r="S63" s="165" t="s">
        <v>82</v>
      </c>
      <c r="T63" s="166"/>
      <c r="U63" s="166"/>
      <c r="V63" s="166"/>
      <c r="W63" s="166"/>
      <c r="X63" s="167"/>
    </row>
    <row r="64" spans="1:24" s="6" customFormat="1" ht="14.7" customHeight="1">
      <c r="A64" s="168" t="s">
        <v>21</v>
      </c>
      <c r="B64" s="169"/>
      <c r="C64" s="169"/>
      <c r="D64" s="170"/>
      <c r="E64" s="18">
        <f>M8</f>
        <v>0</v>
      </c>
      <c r="F64" s="14"/>
      <c r="G64" s="171" t="s">
        <v>17</v>
      </c>
      <c r="H64" s="172"/>
      <c r="I64" s="172"/>
      <c r="J64" s="214"/>
      <c r="K64" s="18">
        <f>M9</f>
        <v>150</v>
      </c>
      <c r="L64" s="14"/>
      <c r="M64" s="168" t="s">
        <v>38</v>
      </c>
      <c r="N64" s="169"/>
      <c r="O64" s="169"/>
      <c r="P64" s="170"/>
      <c r="Q64" s="18">
        <f>M10</f>
        <v>0</v>
      </c>
      <c r="R64" s="14"/>
      <c r="S64" s="171" t="s">
        <v>55</v>
      </c>
      <c r="T64" s="172"/>
      <c r="U64" s="172"/>
      <c r="V64" s="172"/>
      <c r="W64" s="172"/>
      <c r="X64" s="18">
        <f>M11</f>
        <v>0</v>
      </c>
    </row>
    <row r="65" spans="1:24" s="6" customFormat="1" ht="14.7" customHeight="1">
      <c r="A65" s="151" t="s">
        <v>22</v>
      </c>
      <c r="B65" s="152"/>
      <c r="C65" s="152"/>
      <c r="D65" s="153"/>
      <c r="E65" s="33">
        <f>M13</f>
        <v>0</v>
      </c>
      <c r="F65" s="14"/>
      <c r="G65" s="154" t="s">
        <v>18</v>
      </c>
      <c r="H65" s="155"/>
      <c r="I65" s="155"/>
      <c r="J65" s="163"/>
      <c r="K65" s="18">
        <f>M14</f>
        <v>0</v>
      </c>
      <c r="L65" s="14"/>
      <c r="M65" s="151" t="s">
        <v>35</v>
      </c>
      <c r="N65" s="152"/>
      <c r="O65" s="152"/>
      <c r="P65" s="153"/>
      <c r="Q65" s="33">
        <f>M15</f>
        <v>0</v>
      </c>
      <c r="R65" s="14"/>
      <c r="S65" s="154" t="s">
        <v>56</v>
      </c>
      <c r="T65" s="155"/>
      <c r="U65" s="155"/>
      <c r="V65" s="155"/>
      <c r="W65" s="155"/>
      <c r="X65" s="18">
        <f>M16</f>
        <v>0</v>
      </c>
    </row>
    <row r="66" spans="1:24" s="6" customFormat="1" ht="14.7" customHeight="1">
      <c r="A66" s="151" t="s">
        <v>23</v>
      </c>
      <c r="B66" s="152"/>
      <c r="C66" s="152"/>
      <c r="D66" s="153"/>
      <c r="E66" s="33">
        <f>B60</f>
        <v>0</v>
      </c>
      <c r="F66" s="14"/>
      <c r="G66" s="156" t="s">
        <v>19</v>
      </c>
      <c r="H66" s="157"/>
      <c r="I66" s="157"/>
      <c r="J66" s="218"/>
      <c r="K66" s="18">
        <f>H60</f>
        <v>0</v>
      </c>
      <c r="L66" s="14"/>
      <c r="M66" s="151" t="s">
        <v>36</v>
      </c>
      <c r="N66" s="152"/>
      <c r="O66" s="152"/>
      <c r="P66" s="153"/>
      <c r="Q66" s="33">
        <f>N60</f>
        <v>0</v>
      </c>
      <c r="R66" s="14"/>
      <c r="S66" s="156" t="s">
        <v>57</v>
      </c>
      <c r="T66" s="157"/>
      <c r="U66" s="157"/>
      <c r="V66" s="157"/>
      <c r="W66" s="157"/>
      <c r="X66" s="18">
        <f>U60</f>
        <v>0</v>
      </c>
    </row>
    <row r="67" spans="1:24" s="6" customFormat="1" ht="14.7" customHeight="1">
      <c r="A67" s="158" t="s">
        <v>45</v>
      </c>
      <c r="B67" s="159"/>
      <c r="C67" s="159"/>
      <c r="D67" s="160"/>
      <c r="E67" s="18">
        <f>E60</f>
        <v>0</v>
      </c>
      <c r="F67" s="14"/>
      <c r="G67" s="161" t="s">
        <v>46</v>
      </c>
      <c r="H67" s="162"/>
      <c r="I67" s="162"/>
      <c r="J67" s="213"/>
      <c r="K67" s="18">
        <f>K60</f>
        <v>0</v>
      </c>
      <c r="L67" s="14"/>
      <c r="M67" s="158" t="s">
        <v>47</v>
      </c>
      <c r="N67" s="159"/>
      <c r="O67" s="159"/>
      <c r="P67" s="160"/>
      <c r="Q67" s="18">
        <f>Q60</f>
        <v>0</v>
      </c>
      <c r="R67" s="14"/>
      <c r="S67" s="161" t="s">
        <v>48</v>
      </c>
      <c r="T67" s="162"/>
      <c r="U67" s="162"/>
      <c r="V67" s="162"/>
      <c r="W67" s="162"/>
      <c r="X67" s="18">
        <f>X60</f>
        <v>0</v>
      </c>
    </row>
    <row r="68" spans="1:24" s="6" customFormat="1" ht="14.7" customHeight="1">
      <c r="A68" s="154" t="s">
        <v>20</v>
      </c>
      <c r="B68" s="155"/>
      <c r="C68" s="155"/>
      <c r="D68" s="163"/>
      <c r="E68" s="35">
        <f>E64-(E66+E67)</f>
        <v>0</v>
      </c>
      <c r="F68" s="15"/>
      <c r="G68" s="154" t="s">
        <v>52</v>
      </c>
      <c r="H68" s="155"/>
      <c r="I68" s="155"/>
      <c r="J68" s="163"/>
      <c r="K68" s="35">
        <f>K64-(K66+K67)</f>
        <v>150</v>
      </c>
      <c r="L68" s="15"/>
      <c r="M68" s="154" t="s">
        <v>37</v>
      </c>
      <c r="N68" s="155"/>
      <c r="O68" s="155"/>
      <c r="P68" s="163"/>
      <c r="Q68" s="35">
        <f>Q64-(Q66+Q67)</f>
        <v>0</v>
      </c>
      <c r="R68" s="15"/>
      <c r="S68" s="154" t="s">
        <v>49</v>
      </c>
      <c r="T68" s="155"/>
      <c r="U68" s="155"/>
      <c r="V68" s="155"/>
      <c r="W68" s="155"/>
      <c r="X68" s="35">
        <f>X64-(X66+X67)</f>
        <v>0</v>
      </c>
    </row>
    <row r="69" spans="1:24" ht="14.7" customHeight="1" thickBot="1">
      <c r="A69" s="148" t="s">
        <v>27</v>
      </c>
      <c r="B69" s="149"/>
      <c r="C69" s="149"/>
      <c r="D69" s="150"/>
      <c r="E69" s="36">
        <f>E65-(E66+E67)</f>
        <v>0</v>
      </c>
      <c r="F69" s="14"/>
      <c r="G69" s="148" t="s">
        <v>39</v>
      </c>
      <c r="H69" s="149"/>
      <c r="I69" s="149"/>
      <c r="J69" s="150"/>
      <c r="K69" s="36">
        <f>K65-(K66+K67)</f>
        <v>0</v>
      </c>
      <c r="L69" s="14"/>
      <c r="M69" s="148" t="s">
        <v>53</v>
      </c>
      <c r="N69" s="149"/>
      <c r="O69" s="149"/>
      <c r="P69" s="150"/>
      <c r="Q69" s="36">
        <f>Q65-(Q66+Q67)</f>
        <v>0</v>
      </c>
      <c r="R69" s="14"/>
      <c r="S69" s="148" t="s">
        <v>42</v>
      </c>
      <c r="T69" s="149"/>
      <c r="U69" s="149"/>
      <c r="V69" s="149"/>
      <c r="W69" s="149"/>
      <c r="X69" s="36">
        <f>X65-(X66+X67)</f>
        <v>0</v>
      </c>
    </row>
    <row r="70" spans="1:24" s="6" customFormat="1" ht="14.7" customHeight="1">
      <c r="A70" s="91" t="s">
        <v>60</v>
      </c>
      <c r="B70" s="83"/>
      <c r="C70" s="84"/>
      <c r="D70" s="84"/>
      <c r="E70" s="84"/>
      <c r="F70" s="84"/>
      <c r="G70" s="83"/>
      <c r="H70" s="84"/>
      <c r="I70" s="84"/>
      <c r="J70" s="84"/>
      <c r="K70" s="84"/>
      <c r="L70" s="11"/>
      <c r="M70" s="11"/>
      <c r="N70" s="11"/>
      <c r="O70" s="11"/>
      <c r="P70" s="11"/>
      <c r="Q70" s="11"/>
      <c r="R70" s="11"/>
      <c r="S70" s="11"/>
      <c r="T70" s="11"/>
      <c r="U70" s="11"/>
      <c r="V70" s="11"/>
      <c r="W70" s="11"/>
      <c r="X70" s="77"/>
    </row>
    <row r="71" spans="1:24" s="38" customFormat="1" ht="14.85" customHeight="1">
      <c r="A71" s="215"/>
      <c r="B71" s="216"/>
      <c r="C71" s="216"/>
      <c r="D71" s="216"/>
      <c r="E71" s="216"/>
      <c r="F71" s="216"/>
      <c r="G71" s="216"/>
      <c r="H71" s="216"/>
      <c r="I71" s="216"/>
      <c r="J71" s="216"/>
      <c r="K71" s="216"/>
      <c r="L71" s="76"/>
      <c r="M71" s="76"/>
      <c r="N71" s="76"/>
      <c r="O71" s="76"/>
      <c r="P71" s="34" t="s">
        <v>87</v>
      </c>
      <c r="Q71" s="11"/>
      <c r="R71" s="11"/>
      <c r="S71" s="11"/>
      <c r="T71" s="11"/>
      <c r="U71" s="7"/>
      <c r="V71" s="76"/>
      <c r="W71" s="76"/>
      <c r="X71" s="78"/>
    </row>
    <row r="72" spans="1:24" ht="8.1" customHeight="1">
      <c r="A72" s="20"/>
      <c r="B72" s="37"/>
      <c r="C72" s="37"/>
      <c r="D72" s="37"/>
      <c r="E72" s="37"/>
      <c r="F72" s="37"/>
      <c r="G72" s="37"/>
      <c r="H72" s="9"/>
      <c r="I72" s="9"/>
      <c r="J72" s="9"/>
      <c r="K72" s="9"/>
      <c r="L72" s="11"/>
      <c r="M72" s="62"/>
      <c r="N72" s="76"/>
      <c r="O72" s="11"/>
      <c r="P72" s="62"/>
      <c r="Q72" s="62"/>
      <c r="R72" s="62"/>
      <c r="S72" s="62"/>
      <c r="T72" s="62"/>
      <c r="U72" s="62"/>
      <c r="V72" s="7"/>
      <c r="W72" s="11"/>
      <c r="X72" s="22"/>
    </row>
    <row r="73" spans="1:24" ht="14.7" customHeight="1">
      <c r="A73" s="228" t="s">
        <v>26</v>
      </c>
      <c r="B73" s="229"/>
      <c r="C73" s="229"/>
      <c r="D73" s="229"/>
      <c r="E73" s="229"/>
      <c r="F73" s="229"/>
      <c r="G73" s="229"/>
      <c r="H73" s="229"/>
      <c r="I73" s="229"/>
      <c r="J73" s="229"/>
      <c r="K73" s="229"/>
      <c r="L73" s="11"/>
      <c r="M73" s="62"/>
      <c r="N73" s="11"/>
      <c r="O73" s="13" t="s">
        <v>5</v>
      </c>
      <c r="P73" s="191"/>
      <c r="Q73" s="192"/>
      <c r="R73" s="192"/>
      <c r="S73" s="192"/>
      <c r="T73" s="192"/>
      <c r="U73" s="192"/>
      <c r="V73" s="192"/>
      <c r="W73" s="193"/>
      <c r="X73" s="22"/>
    </row>
    <row r="74" spans="1:24">
      <c r="A74" s="228"/>
      <c r="B74" s="229"/>
      <c r="C74" s="229"/>
      <c r="D74" s="229"/>
      <c r="E74" s="229"/>
      <c r="F74" s="229"/>
      <c r="G74" s="229"/>
      <c r="H74" s="229"/>
      <c r="I74" s="229"/>
      <c r="J74" s="229"/>
      <c r="K74" s="229"/>
      <c r="L74" s="11"/>
      <c r="M74" s="62"/>
      <c r="N74" s="11"/>
      <c r="O74" s="13"/>
      <c r="P74" s="17"/>
      <c r="Q74" s="11"/>
      <c r="R74" s="11"/>
      <c r="S74" s="11"/>
      <c r="T74" s="11"/>
      <c r="U74" s="7"/>
      <c r="V74" s="7"/>
      <c r="W74" s="7"/>
      <c r="X74" s="22"/>
    </row>
    <row r="75" spans="1:24" ht="15" customHeight="1">
      <c r="A75" s="21"/>
      <c r="B75" s="8"/>
      <c r="C75" s="11"/>
      <c r="D75" s="11"/>
      <c r="E75" s="11"/>
      <c r="F75" s="11"/>
      <c r="G75" s="7"/>
      <c r="H75" s="11"/>
      <c r="I75" s="11"/>
      <c r="J75" s="11"/>
      <c r="K75" s="11"/>
      <c r="L75" s="206" t="str">
        <f>IF(J76&lt;=U20,"SoE must be signed after the reporting quarter.","")</f>
        <v>SoE must be signed after the reporting quarter.</v>
      </c>
      <c r="M75" s="206"/>
      <c r="N75" s="11"/>
      <c r="O75" s="13" t="s">
        <v>6</v>
      </c>
      <c r="P75" s="191"/>
      <c r="Q75" s="192"/>
      <c r="R75" s="192"/>
      <c r="S75" s="192"/>
      <c r="T75" s="192"/>
      <c r="U75" s="192"/>
      <c r="V75" s="192"/>
      <c r="W75" s="193"/>
      <c r="X75" s="22"/>
    </row>
    <row r="76" spans="1:24" ht="18.75" customHeight="1">
      <c r="A76" s="26" t="s">
        <v>25</v>
      </c>
      <c r="B76" s="219"/>
      <c r="C76" s="220"/>
      <c r="D76" s="220"/>
      <c r="E76" s="220"/>
      <c r="F76" s="220"/>
      <c r="G76" s="221"/>
      <c r="H76" s="13"/>
      <c r="I76" s="13" t="s">
        <v>4</v>
      </c>
      <c r="J76" s="226"/>
      <c r="K76" s="227"/>
      <c r="L76" s="206"/>
      <c r="M76" s="206"/>
      <c r="N76" s="11"/>
      <c r="O76" s="13"/>
      <c r="P76" s="7"/>
      <c r="Q76" s="11"/>
      <c r="R76" s="11"/>
      <c r="S76" s="11"/>
      <c r="T76" s="11"/>
      <c r="U76" s="7"/>
      <c r="V76" s="7"/>
      <c r="W76" s="11"/>
      <c r="X76" s="22"/>
    </row>
    <row r="77" spans="1:24" ht="15" thickBot="1">
      <c r="A77" s="21"/>
      <c r="B77" s="41"/>
      <c r="C77" s="41"/>
      <c r="D77" s="41"/>
      <c r="E77" s="11"/>
      <c r="F77" s="11"/>
      <c r="G77" s="11"/>
      <c r="H77" s="11"/>
      <c r="I77" s="11"/>
      <c r="J77" s="11"/>
      <c r="K77" s="11"/>
      <c r="L77" s="206"/>
      <c r="M77" s="206"/>
      <c r="N77" s="62"/>
      <c r="O77" s="26" t="s">
        <v>7</v>
      </c>
      <c r="P77" s="207"/>
      <c r="Q77" s="208"/>
      <c r="R77" s="209"/>
      <c r="S77" s="13" t="s">
        <v>8</v>
      </c>
      <c r="T77" s="207"/>
      <c r="U77" s="208"/>
      <c r="V77" s="208"/>
      <c r="W77" s="209"/>
      <c r="X77" s="22"/>
    </row>
    <row r="78" spans="1:24" ht="15" thickBot="1">
      <c r="A78" s="224" t="s">
        <v>15</v>
      </c>
      <c r="B78" s="225"/>
      <c r="C78" s="225"/>
      <c r="D78" s="217" t="s">
        <v>51</v>
      </c>
      <c r="E78" s="217"/>
      <c r="F78" s="217"/>
      <c r="G78" s="217"/>
      <c r="H78" s="56" t="s">
        <v>32</v>
      </c>
      <c r="I78" s="56"/>
      <c r="J78" s="56"/>
      <c r="K78" s="57"/>
      <c r="L78" s="31"/>
      <c r="M78" s="12"/>
      <c r="N78" s="12"/>
      <c r="O78" s="12"/>
      <c r="P78" s="12"/>
      <c r="Q78" s="12"/>
      <c r="R78" s="12"/>
      <c r="S78" s="12"/>
      <c r="T78" s="12"/>
      <c r="U78" s="12"/>
      <c r="V78" s="12"/>
      <c r="W78" s="12"/>
      <c r="X78" s="32"/>
    </row>
    <row r="79" spans="1:24">
      <c r="B79" s="1"/>
      <c r="G79" s="1"/>
    </row>
    <row r="80" spans="1:24">
      <c r="B80" s="1"/>
      <c r="G80" s="1"/>
    </row>
    <row r="81" s="1" customFormat="1"/>
  </sheetData>
  <sheetProtection algorithmName="SHA-512" hashValue="Nt0uIHXkmn0jDYvg2wCDEl55zQ+W3TEPWspKWY9gcaQddK0lfeO8Wj6yHGWy/bphl8Ze8zzzRcwAPd2kf6At0Q==" saltValue="WJcw3KNx00qLy4/LJmR+cA==" spinCount="100000" sheet="1" selectLockedCells="1"/>
  <mergeCells count="109">
    <mergeCell ref="A78:C78"/>
    <mergeCell ref="D78:G78"/>
    <mergeCell ref="A71:K71"/>
    <mergeCell ref="A73:K74"/>
    <mergeCell ref="P73:W73"/>
    <mergeCell ref="L75:M77"/>
    <mergeCell ref="P75:W75"/>
    <mergeCell ref="B76:G76"/>
    <mergeCell ref="J76:K76"/>
    <mergeCell ref="P77:R77"/>
    <mergeCell ref="T77:W77"/>
    <mergeCell ref="A68:D68"/>
    <mergeCell ref="G68:J68"/>
    <mergeCell ref="M68:P68"/>
    <mergeCell ref="S68:W68"/>
    <mergeCell ref="A69:D69"/>
    <mergeCell ref="G69:J69"/>
    <mergeCell ref="M69:P69"/>
    <mergeCell ref="S69:W69"/>
    <mergeCell ref="A66:D66"/>
    <mergeCell ref="G66:J66"/>
    <mergeCell ref="M66:P66"/>
    <mergeCell ref="S66:W66"/>
    <mergeCell ref="A67:D67"/>
    <mergeCell ref="G67:J67"/>
    <mergeCell ref="M67:P67"/>
    <mergeCell ref="S67:W67"/>
    <mergeCell ref="A64:D64"/>
    <mergeCell ref="G64:J64"/>
    <mergeCell ref="M64:P64"/>
    <mergeCell ref="S64:W64"/>
    <mergeCell ref="A65:D65"/>
    <mergeCell ref="G65:J65"/>
    <mergeCell ref="M65:P65"/>
    <mergeCell ref="S65:W65"/>
    <mergeCell ref="S58:T58"/>
    <mergeCell ref="S59:T59"/>
    <mergeCell ref="A63:E63"/>
    <mergeCell ref="G63:K63"/>
    <mergeCell ref="M63:Q63"/>
    <mergeCell ref="S63:X63"/>
    <mergeCell ref="S52:T52"/>
    <mergeCell ref="S53:T53"/>
    <mergeCell ref="S54:T54"/>
    <mergeCell ref="S55:T55"/>
    <mergeCell ref="S56:T56"/>
    <mergeCell ref="S57:T57"/>
    <mergeCell ref="S46:T46"/>
    <mergeCell ref="S47:T47"/>
    <mergeCell ref="S48:T48"/>
    <mergeCell ref="S49:T49"/>
    <mergeCell ref="S50:T50"/>
    <mergeCell ref="S51:T51"/>
    <mergeCell ref="S40:T40"/>
    <mergeCell ref="S41:T41"/>
    <mergeCell ref="S42:T42"/>
    <mergeCell ref="S43:T43"/>
    <mergeCell ref="S44:T44"/>
    <mergeCell ref="S45:T45"/>
    <mergeCell ref="S34:T34"/>
    <mergeCell ref="S35:T35"/>
    <mergeCell ref="S36:T36"/>
    <mergeCell ref="S37:T37"/>
    <mergeCell ref="S38:T38"/>
    <mergeCell ref="S39:T39"/>
    <mergeCell ref="S28:T28"/>
    <mergeCell ref="S29:T29"/>
    <mergeCell ref="S30:T30"/>
    <mergeCell ref="S31:T31"/>
    <mergeCell ref="S32:T32"/>
    <mergeCell ref="S33:T33"/>
    <mergeCell ref="S23:U23"/>
    <mergeCell ref="W23:X23"/>
    <mergeCell ref="S24:T24"/>
    <mergeCell ref="S25:T25"/>
    <mergeCell ref="S26:T26"/>
    <mergeCell ref="S27:T27"/>
    <mergeCell ref="A23:B23"/>
    <mergeCell ref="D23:E23"/>
    <mergeCell ref="G23:H23"/>
    <mergeCell ref="J23:K23"/>
    <mergeCell ref="M23:N23"/>
    <mergeCell ref="P23:Q23"/>
    <mergeCell ref="B18:G18"/>
    <mergeCell ref="H18:K18"/>
    <mergeCell ref="E20:I20"/>
    <mergeCell ref="U20:W20"/>
    <mergeCell ref="B22:E22"/>
    <mergeCell ref="H22:K22"/>
    <mergeCell ref="N22:Q22"/>
    <mergeCell ref="U22:X22"/>
    <mergeCell ref="H9:L9"/>
    <mergeCell ref="X9:X12"/>
    <mergeCell ref="I10:L10"/>
    <mergeCell ref="I11:L11"/>
    <mergeCell ref="H13:L13"/>
    <mergeCell ref="X13:X16"/>
    <mergeCell ref="H14:L14"/>
    <mergeCell ref="H15:L15"/>
    <mergeCell ref="H16:L16"/>
    <mergeCell ref="A1:W1"/>
    <mergeCell ref="X1:X4"/>
    <mergeCell ref="A2:W2"/>
    <mergeCell ref="A3:W3"/>
    <mergeCell ref="A4:W4"/>
    <mergeCell ref="X5:X8"/>
    <mergeCell ref="N6:W6"/>
    <mergeCell ref="A7:W7"/>
    <mergeCell ref="H8:L8"/>
  </mergeCells>
  <dataValidations count="4">
    <dataValidation allowBlank="1" showInputMessage="1" showErrorMessage="1" prompt="Insert the accounting system code for Federal funds (numbers and/or letters). It is acceptable to include the entire string or just the prefix (e.g., 82-4500-XX-XXX OR 82-4500). Line Numbers are the specific codes for each item." sqref="B22:E22" xr:uid="{3302008D-9777-47E0-B56A-490DD7B1374E}"/>
    <dataValidation allowBlank="1" showInputMessage="1" showErrorMessage="1" prompt="Insert the accounting system code for Professional Development funds (numbers and/or letters). This may or may not be different from other system codes. Line Numbers are the specific codes for each item." sqref="N22:Q22" xr:uid="{016B0988-1536-470A-80BD-F3D138F0833A}"/>
    <dataValidation allowBlank="1" showInputMessage="1" showErrorMessage="1" prompt="Insert the accounting system code for State funds (numbers and/or letters). It is acceptable to include the entire string or just the prefix (e.g., 82-4500-XX-XXX OR 82-4500). Line Numbers are the specific codes for each item." sqref="H22:K22" xr:uid="{B51D2C31-595B-4949-9E36-CD0CA7A9694C}"/>
    <dataValidation allowBlank="1" showInputMessage="1" showErrorMessage="1" prompt="Insert the accounting system code for IELCE funds (numbers and/or letters). It is acceptable to include the entire string or just the prefix (e.g., 82-4500-XX-XXX OR 82-4500). Line Numbers are the specific codes for each item." sqref="U22:X22" xr:uid="{86A7CEC4-F94E-49D0-B3F2-9BF0CF8C44DB}"/>
  </dataValidations>
  <hyperlinks>
    <hyperlink ref="D78" r:id="rId1" xr:uid="{EF2C4799-7476-499C-8DF7-754490373DC7}"/>
    <hyperlink ref="D78:G78" r:id="rId2" display="AdultEdReports@ksbor.org" xr:uid="{98AFDD19-F25C-439A-AE58-75A2895026B8}"/>
    <hyperlink ref="H8" location="Instructions!A2" display="Amount of Basic Federal Grant awarded1" xr:uid="{08A02D8F-807E-43D2-986F-4709627E46C9}"/>
    <hyperlink ref="H9" location="Instructions!A2" display="Amount of Basic State Grant awarded1" xr:uid="{1B9AEF52-0CF7-4957-9CEC-3041598974AD}"/>
    <hyperlink ref="I10" location="Instructions!A2" display="Amount of PD funds awarded1" xr:uid="{F1C627BB-6EDE-4B55-AF79-A2A2D8CD60B9}"/>
    <hyperlink ref="I11" location="Instructions!A2" display="Amount of IELCE grant awarded1" xr:uid="{243A18F7-FDD0-4C5F-8F39-7C6BFDB900A4}"/>
    <hyperlink ref="H13" location="Instructions!A3" display="Amount of Federal monies drawn down to date2" xr:uid="{57EF5FB7-A1AA-48A1-A5A3-CA191343E01B}"/>
    <hyperlink ref="H14" location="Instructions!A3" display="Amount of State monies drawn down to date2" xr:uid="{BF13991E-3970-4DFA-ADB3-1BF7EB58C51F}"/>
    <hyperlink ref="H15" location="Instructions!A3" display="Amount of PD monies drawn down to date2" xr:uid="{26140811-B897-4DFB-B2DB-274093CB9994}"/>
    <hyperlink ref="H16" location="Instructions!A3" display="Amount of IELCE monies drawn down to date2" xr:uid="{B8D49AB6-B305-4537-A354-A0DC5CABDEE1}"/>
    <hyperlink ref="A22" location="Instructions!A4" display="Federal3:" xr:uid="{15324B33-C494-41DA-86AC-678D9E14451B}"/>
    <hyperlink ref="G22" location="Instructions!A4" display="State3:" xr:uid="{7B517AB8-5EE2-4CA4-845C-E08A58EF3C3D}"/>
    <hyperlink ref="M22" location="Instructions!A4" display="PD3:" xr:uid="{27F2F268-F8DD-4D2B-A35B-0083ABA9A3CA}"/>
    <hyperlink ref="T22" location="Instructions!A4" display="IELCE3:" xr:uid="{28DCDB71-2F85-409E-8D25-6FB5FCBE6E76}"/>
    <hyperlink ref="A24" location="Instructions!A5" display="Line Number4" xr:uid="{548059FA-1EEB-46D0-A282-BC7B8CF558F7}"/>
    <hyperlink ref="D24" location="Instructions!A5" display="Line Number4" xr:uid="{28288C14-E2C1-4842-91A3-DC7F08A8FF02}"/>
    <hyperlink ref="G24" location="Instructions!A5" display="Line Number4" xr:uid="{B68604A6-5212-4E78-B83F-010D820D32E8}"/>
    <hyperlink ref="J24" location="Instructions!A5" display="Line Number4" xr:uid="{C38873D7-E51F-46F8-949E-1ACF917DEB8F}"/>
    <hyperlink ref="M24" location="Instructions!A5" display="Line Number4" xr:uid="{668112E8-D69D-445B-B529-866B7709FA83}"/>
    <hyperlink ref="P24" location="Instructions!A5" display="Line Number4" xr:uid="{C6734B59-B9C9-481E-8959-7C4B83448797}"/>
    <hyperlink ref="W24" location="Instructions!A5" display="Line Number4" xr:uid="{72BD62F7-83BA-4994-BA33-3C955D321357}"/>
    <hyperlink ref="S24:T24" location="Instructions!A5" display="Line Number4" xr:uid="{53E75DBF-755C-4A72-AA01-B56CD470DE0D}"/>
    <hyperlink ref="A63:E63" location="Instructions!A7" display="Federal Totals To Date6" xr:uid="{BB33DDD2-3940-4D42-94CE-AEFFCF9E63A3}"/>
    <hyperlink ref="G63:K63" location="Instructions!A7" display="State Totals To Date6" xr:uid="{7FFC2B85-BCAC-4C0D-A25C-C44643E6F24B}"/>
    <hyperlink ref="M63:Q63" location="Instructions!A7" display="PD Totals To Date6" xr:uid="{05F6B255-4848-4C34-8583-61CD7FC59282}"/>
    <hyperlink ref="S63:X63" location="Instructions!A7" display="IECLE  Totals To Date6" xr:uid="{9440DAAD-DAD0-4697-994A-F44232078FF1}"/>
    <hyperlink ref="B24" location="Instructions!A6" display="Amount5" xr:uid="{ADAEFDB8-4D1A-472E-9BDF-321CA0EB6124}"/>
    <hyperlink ref="E24" location="Instructions!A6" display="Amount5" xr:uid="{2ADD889D-A0C7-436F-8767-0D7AC7CEFFE0}"/>
    <hyperlink ref="H24" location="Instructions!A6" display="Amount5" xr:uid="{24B841FF-4336-4D3F-B9B5-6E572380F129}"/>
    <hyperlink ref="K24" location="Instructions!A6" display="Amount5" xr:uid="{09AF4581-28DC-49CE-963C-BD7C460A790F}"/>
    <hyperlink ref="N24" location="Instructions!A6" display="Amount5" xr:uid="{3192171B-4D83-4471-B1F9-4D1D88C05FBA}"/>
    <hyperlink ref="Q24" location="Instructions!A6" display="Amount5" xr:uid="{0688D4E2-F15E-4AFB-8F52-ED5AA2831032}"/>
    <hyperlink ref="U24" location="Instructions!A6" display="Amount5" xr:uid="{A0AC790C-32BD-4FFB-B8E8-037633F183BD}"/>
    <hyperlink ref="X24" location="Instructions!A6" display="Amount5" xr:uid="{6CDB490B-1D0B-4F14-958D-30A3F2D634A1}"/>
  </hyperlinks>
  <pageMargins left="0.25" right="0.25" top="0.75" bottom="0.5" header="0.3" footer="0.3"/>
  <pageSetup scale="99"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E07CF-23F6-4AA2-A035-730D1F0D98D0}">
  <dimension ref="A1:X81"/>
  <sheetViews>
    <sheetView zoomScale="85" zoomScaleNormal="85" zoomScaleSheetLayoutView="80" workbookViewId="0">
      <selection activeCell="M8" sqref="M8"/>
    </sheetView>
  </sheetViews>
  <sheetFormatPr defaultColWidth="8.6640625" defaultRowHeight="14.4"/>
  <cols>
    <col min="1" max="1" width="17.5546875" style="1" customWidth="1"/>
    <col min="2" max="2" width="17.5546875" style="2" customWidth="1"/>
    <col min="3" max="3" width="0.6640625" style="1" customWidth="1"/>
    <col min="4" max="5" width="17.5546875" style="1" customWidth="1"/>
    <col min="6" max="6" width="1.6640625" style="1" customWidth="1"/>
    <col min="7" max="7" width="17.5546875" style="2" customWidth="1"/>
    <col min="8" max="8" width="17.5546875" style="1" customWidth="1"/>
    <col min="9" max="9" width="0.6640625" style="1" customWidth="1"/>
    <col min="10" max="11" width="17.5546875" style="1" customWidth="1"/>
    <col min="12" max="12" width="1.6640625" style="1" customWidth="1"/>
    <col min="13" max="14" width="17.5546875" style="1" customWidth="1"/>
    <col min="15" max="15" width="0.6640625" style="1" customWidth="1"/>
    <col min="16" max="17" width="17.5546875" style="1" customWidth="1"/>
    <col min="18" max="18" width="1.6640625" style="1" customWidth="1"/>
    <col min="19" max="20" width="9" style="1" customWidth="1"/>
    <col min="21" max="21" width="17.5546875" style="1" customWidth="1"/>
    <col min="22" max="22" width="0.6640625" style="1" customWidth="1"/>
    <col min="23" max="24" width="17.5546875" style="1" customWidth="1"/>
    <col min="25" max="16384" width="8.6640625" style="1"/>
  </cols>
  <sheetData>
    <row r="1" spans="1:24">
      <c r="A1" s="182" t="s">
        <v>16</v>
      </c>
      <c r="B1" s="183"/>
      <c r="C1" s="183"/>
      <c r="D1" s="183"/>
      <c r="E1" s="183"/>
      <c r="F1" s="183"/>
      <c r="G1" s="183"/>
      <c r="H1" s="183"/>
      <c r="I1" s="183"/>
      <c r="J1" s="183"/>
      <c r="K1" s="183"/>
      <c r="L1" s="183"/>
      <c r="M1" s="183"/>
      <c r="N1" s="183"/>
      <c r="O1" s="183"/>
      <c r="P1" s="183"/>
      <c r="Q1" s="183"/>
      <c r="R1" s="183"/>
      <c r="S1" s="183"/>
      <c r="T1" s="183"/>
      <c r="U1" s="183"/>
      <c r="V1" s="183"/>
      <c r="W1" s="183"/>
      <c r="X1" s="164"/>
    </row>
    <row r="2" spans="1:24" ht="18">
      <c r="A2" s="184" t="s">
        <v>33</v>
      </c>
      <c r="B2" s="185"/>
      <c r="C2" s="185"/>
      <c r="D2" s="185"/>
      <c r="E2" s="185"/>
      <c r="F2" s="185"/>
      <c r="G2" s="185"/>
      <c r="H2" s="185"/>
      <c r="I2" s="185"/>
      <c r="J2" s="185"/>
      <c r="K2" s="185"/>
      <c r="L2" s="185"/>
      <c r="M2" s="185"/>
      <c r="N2" s="185"/>
      <c r="O2" s="185"/>
      <c r="P2" s="185"/>
      <c r="Q2" s="185"/>
      <c r="R2" s="185"/>
      <c r="S2" s="185"/>
      <c r="T2" s="185"/>
      <c r="U2" s="185"/>
      <c r="V2" s="185"/>
      <c r="W2" s="185"/>
      <c r="X2" s="164"/>
    </row>
    <row r="3" spans="1:24" ht="18">
      <c r="A3" s="184" t="s">
        <v>34</v>
      </c>
      <c r="B3" s="185"/>
      <c r="C3" s="185"/>
      <c r="D3" s="185"/>
      <c r="E3" s="185"/>
      <c r="F3" s="185"/>
      <c r="G3" s="185"/>
      <c r="H3" s="185"/>
      <c r="I3" s="185"/>
      <c r="J3" s="185"/>
      <c r="K3" s="185"/>
      <c r="L3" s="185"/>
      <c r="M3" s="185"/>
      <c r="N3" s="185"/>
      <c r="O3" s="185"/>
      <c r="P3" s="185"/>
      <c r="Q3" s="185"/>
      <c r="R3" s="185"/>
      <c r="S3" s="185"/>
      <c r="T3" s="185"/>
      <c r="U3" s="185"/>
      <c r="V3" s="185"/>
      <c r="W3" s="185"/>
      <c r="X3" s="164"/>
    </row>
    <row r="4" spans="1:24" ht="14.7" customHeight="1">
      <c r="A4" s="186" t="s">
        <v>14</v>
      </c>
      <c r="B4" s="187"/>
      <c r="C4" s="187"/>
      <c r="D4" s="187"/>
      <c r="E4" s="187"/>
      <c r="F4" s="187"/>
      <c r="G4" s="187"/>
      <c r="H4" s="187"/>
      <c r="I4" s="187"/>
      <c r="J4" s="187"/>
      <c r="K4" s="187"/>
      <c r="L4" s="187"/>
      <c r="M4" s="187"/>
      <c r="N4" s="187"/>
      <c r="O4" s="187"/>
      <c r="P4" s="187"/>
      <c r="Q4" s="187"/>
      <c r="R4" s="187"/>
      <c r="S4" s="187"/>
      <c r="T4" s="187"/>
      <c r="U4" s="187"/>
      <c r="V4" s="187"/>
      <c r="W4" s="187"/>
      <c r="X4" s="164"/>
    </row>
    <row r="5" spans="1:24" ht="8.1" customHeight="1">
      <c r="A5" s="59"/>
      <c r="B5" s="58"/>
      <c r="C5" s="58"/>
      <c r="D5" s="58"/>
      <c r="E5" s="58"/>
      <c r="F5" s="58"/>
      <c r="G5" s="58"/>
      <c r="H5" s="58"/>
      <c r="I5" s="58"/>
      <c r="J5" s="58"/>
      <c r="K5" s="58"/>
      <c r="L5" s="58"/>
      <c r="M5" s="58"/>
      <c r="N5" s="58"/>
      <c r="O5" s="58"/>
      <c r="P5" s="58"/>
      <c r="Q5" s="58"/>
      <c r="R5" s="58"/>
      <c r="S5" s="58"/>
      <c r="T5" s="58"/>
      <c r="U5" s="58"/>
      <c r="V5" s="58"/>
      <c r="W5" s="58"/>
      <c r="X5" s="164"/>
    </row>
    <row r="6" spans="1:24" ht="14.7" customHeight="1">
      <c r="A6" s="60"/>
      <c r="B6" s="19"/>
      <c r="C6" s="19"/>
      <c r="D6" s="19"/>
      <c r="E6" s="19"/>
      <c r="F6" s="19"/>
      <c r="G6" s="19"/>
      <c r="H6" s="19"/>
      <c r="I6" s="19"/>
      <c r="J6" s="19"/>
      <c r="K6" s="19"/>
      <c r="L6" s="52" t="s">
        <v>24</v>
      </c>
      <c r="M6" s="86">
        <v>2024</v>
      </c>
      <c r="N6" s="188"/>
      <c r="O6" s="189"/>
      <c r="P6" s="189"/>
      <c r="Q6" s="189"/>
      <c r="R6" s="189"/>
      <c r="S6" s="189"/>
      <c r="T6" s="189"/>
      <c r="U6" s="189"/>
      <c r="V6" s="189"/>
      <c r="W6" s="189"/>
      <c r="X6" s="164"/>
    </row>
    <row r="7" spans="1:24" ht="8.1" customHeight="1">
      <c r="A7" s="190"/>
      <c r="B7" s="189"/>
      <c r="C7" s="189"/>
      <c r="D7" s="189"/>
      <c r="E7" s="189"/>
      <c r="F7" s="189"/>
      <c r="G7" s="189"/>
      <c r="H7" s="189"/>
      <c r="I7" s="189"/>
      <c r="J7" s="189"/>
      <c r="K7" s="189"/>
      <c r="L7" s="189"/>
      <c r="M7" s="189"/>
      <c r="N7" s="189"/>
      <c r="O7" s="189"/>
      <c r="P7" s="189"/>
      <c r="Q7" s="189"/>
      <c r="R7" s="189"/>
      <c r="S7" s="189"/>
      <c r="T7" s="189"/>
      <c r="U7" s="189"/>
      <c r="V7" s="189"/>
      <c r="W7" s="189"/>
      <c r="X7" s="164"/>
    </row>
    <row r="8" spans="1:24" ht="16.2">
      <c r="A8" s="62"/>
      <c r="B8" s="62"/>
      <c r="C8" s="62"/>
      <c r="D8" s="62"/>
      <c r="E8" s="62"/>
      <c r="F8" s="62"/>
      <c r="G8" s="11"/>
      <c r="H8" s="222" t="s">
        <v>70</v>
      </c>
      <c r="I8" s="222"/>
      <c r="J8" s="222"/>
      <c r="K8" s="222"/>
      <c r="L8" s="223"/>
      <c r="M8" s="63">
        <f>IF(ISBLANK('Q3 AEFLA SoE Report'!M8),"",'Q3 AEFLA SoE Report'!M8)</f>
        <v>0</v>
      </c>
      <c r="N8" s="62"/>
      <c r="O8" s="62"/>
      <c r="P8" s="62"/>
      <c r="Q8" s="62"/>
      <c r="R8" s="62"/>
      <c r="S8" s="62"/>
      <c r="T8" s="62"/>
      <c r="U8" s="11"/>
      <c r="V8" s="27"/>
      <c r="W8" s="27"/>
      <c r="X8" s="164"/>
    </row>
    <row r="9" spans="1:24" ht="16.2">
      <c r="A9" s="62"/>
      <c r="B9" s="62"/>
      <c r="C9" s="62"/>
      <c r="D9" s="62"/>
      <c r="E9" s="62"/>
      <c r="F9" s="62"/>
      <c r="G9" s="11"/>
      <c r="H9" s="222" t="s">
        <v>71</v>
      </c>
      <c r="I9" s="222"/>
      <c r="J9" s="222"/>
      <c r="K9" s="222"/>
      <c r="L9" s="223"/>
      <c r="M9" s="63">
        <f>IF(ISBLANK('Q3 AEFLA SoE Report'!M9),"",'Q3 AEFLA SoE Report'!M9)</f>
        <v>150</v>
      </c>
      <c r="N9" s="62"/>
      <c r="O9" s="62"/>
      <c r="P9" s="62"/>
      <c r="Q9" s="62"/>
      <c r="R9" s="62"/>
      <c r="S9" s="62"/>
      <c r="T9" s="62"/>
      <c r="U9" s="11"/>
      <c r="V9" s="27"/>
      <c r="W9" s="27"/>
      <c r="X9" s="164"/>
    </row>
    <row r="10" spans="1:24" ht="16.2">
      <c r="A10" s="62"/>
      <c r="B10" s="62"/>
      <c r="C10" s="62"/>
      <c r="D10" s="62"/>
      <c r="E10" s="62"/>
      <c r="F10" s="62"/>
      <c r="G10" s="11"/>
      <c r="H10" s="99"/>
      <c r="I10" s="222" t="s">
        <v>72</v>
      </c>
      <c r="J10" s="222"/>
      <c r="K10" s="222"/>
      <c r="L10" s="223"/>
      <c r="M10" s="63">
        <f>IF(ISBLANK('Q3 AEFLA SoE Report'!M10),"",'Q3 AEFLA SoE Report'!M10)</f>
        <v>0</v>
      </c>
      <c r="N10" s="62"/>
      <c r="O10" s="62"/>
      <c r="P10" s="62"/>
      <c r="Q10" s="62"/>
      <c r="R10" s="62"/>
      <c r="S10" s="62"/>
      <c r="T10" s="62"/>
      <c r="U10" s="11"/>
      <c r="V10" s="27"/>
      <c r="W10" s="27"/>
      <c r="X10" s="164"/>
    </row>
    <row r="11" spans="1:24" ht="16.2">
      <c r="A11" s="62"/>
      <c r="B11" s="62"/>
      <c r="C11" s="62"/>
      <c r="D11" s="62"/>
      <c r="E11" s="62"/>
      <c r="F11" s="62"/>
      <c r="G11" s="11"/>
      <c r="H11" s="99"/>
      <c r="I11" s="222" t="s">
        <v>73</v>
      </c>
      <c r="J11" s="222"/>
      <c r="K11" s="222"/>
      <c r="L11" s="223"/>
      <c r="M11" s="63">
        <f>IF(ISBLANK('Q3 AEFLA SoE Report'!M11),"",'Q3 AEFLA SoE Report'!M11)</f>
        <v>0</v>
      </c>
      <c r="N11" s="72" t="s">
        <v>54</v>
      </c>
      <c r="O11" s="62"/>
      <c r="P11" s="62"/>
      <c r="Q11" s="62"/>
      <c r="R11" s="62"/>
      <c r="S11" s="62"/>
      <c r="T11" s="62"/>
      <c r="U11" s="11"/>
      <c r="V11" s="11"/>
      <c r="W11" s="11"/>
      <c r="X11" s="164"/>
    </row>
    <row r="12" spans="1:24" ht="7.35" customHeight="1">
      <c r="A12" s="61"/>
      <c r="B12" s="16"/>
      <c r="C12" s="16"/>
      <c r="D12" s="16"/>
      <c r="E12" s="16"/>
      <c r="F12" s="16"/>
      <c r="G12" s="16"/>
      <c r="H12" s="97"/>
      <c r="I12" s="97"/>
      <c r="J12" s="97"/>
      <c r="K12" s="97"/>
      <c r="L12" s="98"/>
      <c r="M12" s="107"/>
      <c r="N12" s="16"/>
      <c r="O12" s="16"/>
      <c r="P12" s="16"/>
      <c r="Q12" s="16"/>
      <c r="R12" s="16"/>
      <c r="S12" s="16"/>
      <c r="T12" s="16"/>
      <c r="U12" s="16"/>
      <c r="V12" s="16"/>
      <c r="W12" s="16"/>
      <c r="X12" s="164"/>
    </row>
    <row r="13" spans="1:24" ht="16.2">
      <c r="A13" s="21"/>
      <c r="B13" s="7"/>
      <c r="C13" s="11"/>
      <c r="D13" s="11"/>
      <c r="E13" s="7"/>
      <c r="F13" s="11"/>
      <c r="G13" s="62"/>
      <c r="H13" s="222" t="s">
        <v>74</v>
      </c>
      <c r="I13" s="222"/>
      <c r="J13" s="222"/>
      <c r="K13" s="222"/>
      <c r="L13" s="223"/>
      <c r="M13" s="63">
        <f>IF(ISBLANK('Q3 AEFLA SoE Report'!M13),"",'Q3 AEFLA SoE Report'!M13)</f>
        <v>0</v>
      </c>
      <c r="N13" s="62"/>
      <c r="O13" s="62"/>
      <c r="P13" s="62"/>
      <c r="Q13" s="62"/>
      <c r="R13" s="62"/>
      <c r="S13" s="62"/>
      <c r="T13" s="62"/>
      <c r="U13" s="62"/>
      <c r="V13" s="11"/>
      <c r="W13" s="11"/>
      <c r="X13" s="164"/>
    </row>
    <row r="14" spans="1:24" ht="16.2">
      <c r="A14" s="21"/>
      <c r="B14" s="7"/>
      <c r="C14" s="11"/>
      <c r="D14" s="11"/>
      <c r="E14" s="7"/>
      <c r="F14" s="11"/>
      <c r="G14" s="62"/>
      <c r="H14" s="222" t="s">
        <v>75</v>
      </c>
      <c r="I14" s="222"/>
      <c r="J14" s="222"/>
      <c r="K14" s="222"/>
      <c r="L14" s="223"/>
      <c r="M14" s="63">
        <f>IF(ISBLANK('Q3 AEFLA SoE Report'!M14),"",'Q3 AEFLA SoE Report'!M14)</f>
        <v>0</v>
      </c>
      <c r="N14" s="62"/>
      <c r="O14" s="62"/>
      <c r="P14" s="62"/>
      <c r="Q14" s="62"/>
      <c r="R14" s="62"/>
      <c r="S14" s="62"/>
      <c r="T14" s="62"/>
      <c r="U14" s="62"/>
      <c r="V14" s="11"/>
      <c r="W14" s="11"/>
      <c r="X14" s="164"/>
    </row>
    <row r="15" spans="1:24" ht="16.2">
      <c r="A15" s="21"/>
      <c r="B15" s="7"/>
      <c r="C15" s="11"/>
      <c r="D15" s="11"/>
      <c r="E15" s="7"/>
      <c r="F15" s="11"/>
      <c r="G15" s="62"/>
      <c r="H15" s="222" t="s">
        <v>76</v>
      </c>
      <c r="I15" s="222"/>
      <c r="J15" s="222"/>
      <c r="K15" s="222"/>
      <c r="L15" s="223"/>
      <c r="M15" s="63">
        <f>IF(ISBLANK('Q3 AEFLA SoE Report'!M15),"",'Q3 AEFLA SoE Report'!M15)</f>
        <v>0</v>
      </c>
      <c r="N15" s="62"/>
      <c r="O15" s="62"/>
      <c r="P15" s="62"/>
      <c r="Q15" s="62"/>
      <c r="R15" s="62"/>
      <c r="S15" s="62"/>
      <c r="T15" s="62"/>
      <c r="U15" s="62"/>
      <c r="V15" s="11"/>
      <c r="W15" s="11"/>
      <c r="X15" s="164"/>
    </row>
    <row r="16" spans="1:24" ht="15" customHeight="1">
      <c r="A16" s="21"/>
      <c r="B16" s="7"/>
      <c r="C16" s="7"/>
      <c r="D16" s="11"/>
      <c r="E16" s="7"/>
      <c r="F16" s="7"/>
      <c r="G16" s="62"/>
      <c r="H16" s="222" t="s">
        <v>77</v>
      </c>
      <c r="I16" s="222"/>
      <c r="J16" s="222"/>
      <c r="K16" s="222"/>
      <c r="L16" s="223"/>
      <c r="M16" s="63">
        <f>IF(ISBLANK('Q3 AEFLA SoE Report'!M16),"",'Q3 AEFLA SoE Report'!M16)</f>
        <v>0</v>
      </c>
      <c r="N16" s="72" t="s">
        <v>54</v>
      </c>
      <c r="O16" s="62"/>
      <c r="P16" s="62"/>
      <c r="Q16" s="62"/>
      <c r="R16" s="62"/>
      <c r="S16" s="62"/>
      <c r="T16" s="62"/>
      <c r="U16" s="62"/>
      <c r="V16" s="7"/>
      <c r="W16" s="7"/>
      <c r="X16" s="164"/>
    </row>
    <row r="17" spans="1:24" ht="7.35" customHeight="1">
      <c r="A17" s="61"/>
      <c r="B17" s="16"/>
      <c r="C17" s="16"/>
      <c r="D17" s="16"/>
      <c r="E17" s="16"/>
      <c r="F17" s="16"/>
      <c r="G17" s="16"/>
      <c r="H17" s="16"/>
      <c r="I17" s="16"/>
      <c r="J17" s="16"/>
      <c r="K17" s="16"/>
      <c r="L17" s="16"/>
      <c r="M17" s="16"/>
      <c r="N17" s="16"/>
      <c r="O17" s="16"/>
      <c r="P17" s="16"/>
      <c r="Q17" s="16"/>
      <c r="R17" s="16"/>
      <c r="S17" s="16"/>
      <c r="T17" s="16"/>
      <c r="U17" s="16"/>
      <c r="V17" s="16"/>
      <c r="W17" s="16"/>
      <c r="X17" s="65"/>
    </row>
    <row r="18" spans="1:24" ht="15" customHeight="1">
      <c r="A18" s="43" t="s">
        <v>13</v>
      </c>
      <c r="B18" s="194">
        <f>'Q3 AEFLA SoE Report'!B18</f>
        <v>0</v>
      </c>
      <c r="C18" s="195"/>
      <c r="D18" s="195"/>
      <c r="E18" s="195"/>
      <c r="F18" s="195"/>
      <c r="G18" s="196"/>
      <c r="H18" s="200" t="str">
        <f>IF(ISBLANK(B18), "← Please enter program name.","")</f>
        <v/>
      </c>
      <c r="I18" s="200"/>
      <c r="J18" s="200"/>
      <c r="K18" s="200"/>
      <c r="L18" s="62"/>
      <c r="M18" s="62"/>
      <c r="N18" s="62"/>
      <c r="O18" s="62"/>
      <c r="P18" s="62"/>
      <c r="Q18" s="62"/>
      <c r="R18" s="62"/>
      <c r="S18" s="62"/>
      <c r="T18" s="62"/>
      <c r="U18" s="62"/>
      <c r="V18" s="62"/>
      <c r="W18" s="62"/>
      <c r="X18" s="65"/>
    </row>
    <row r="19" spans="1:24" ht="5.0999999999999996" customHeight="1">
      <c r="A19" s="46"/>
      <c r="B19" s="47"/>
      <c r="C19" s="47"/>
      <c r="D19" s="48"/>
      <c r="E19" s="47"/>
      <c r="F19" s="47"/>
      <c r="G19" s="47"/>
      <c r="H19" s="49"/>
      <c r="I19" s="49"/>
      <c r="J19" s="49"/>
      <c r="K19" s="64"/>
      <c r="L19" s="47"/>
      <c r="M19" s="47"/>
      <c r="N19" s="47"/>
      <c r="O19" s="47"/>
      <c r="P19" s="47"/>
      <c r="Q19" s="47"/>
      <c r="R19" s="47"/>
      <c r="S19" s="47"/>
      <c r="T19" s="47"/>
      <c r="U19" s="47"/>
      <c r="V19" s="47"/>
      <c r="W19" s="47"/>
      <c r="X19" s="73"/>
    </row>
    <row r="20" spans="1:24" s="68" customFormat="1" ht="20.100000000000001" customHeight="1">
      <c r="A20" s="66"/>
      <c r="B20" s="67"/>
      <c r="C20" s="67"/>
      <c r="D20" s="45" t="s">
        <v>31</v>
      </c>
      <c r="E20" s="210">
        <f>'Q3 AEFLA SoE Report'!E20</f>
        <v>0</v>
      </c>
      <c r="F20" s="211"/>
      <c r="G20" s="211"/>
      <c r="H20" s="211"/>
      <c r="I20" s="212"/>
      <c r="J20" s="72"/>
      <c r="K20" s="72"/>
      <c r="L20" s="67"/>
      <c r="M20" s="45"/>
      <c r="N20" s="45"/>
      <c r="O20" s="45" t="s">
        <v>28</v>
      </c>
      <c r="P20" s="45" t="s">
        <v>29</v>
      </c>
      <c r="Q20" s="69">
        <f>M6-1</f>
        <v>2023</v>
      </c>
      <c r="R20" s="70"/>
      <c r="S20" s="72"/>
      <c r="T20" s="45" t="s">
        <v>30</v>
      </c>
      <c r="U20" s="175">
        <v>45473</v>
      </c>
      <c r="V20" s="176"/>
      <c r="W20" s="177"/>
      <c r="X20" s="71"/>
    </row>
    <row r="21" spans="1:24" ht="3.15" customHeight="1">
      <c r="A21" s="23"/>
      <c r="B21" s="10"/>
      <c r="C21" s="10"/>
      <c r="D21" s="10"/>
      <c r="E21" s="10"/>
      <c r="F21" s="10"/>
      <c r="G21" s="10"/>
      <c r="H21" s="10"/>
      <c r="I21" s="10"/>
      <c r="J21" s="10"/>
      <c r="K21" s="10"/>
      <c r="L21" s="10"/>
      <c r="M21" s="10"/>
      <c r="N21" s="10"/>
      <c r="O21" s="10"/>
      <c r="P21" s="10"/>
      <c r="Q21" s="10"/>
      <c r="R21" s="10"/>
      <c r="S21" s="10"/>
      <c r="T21" s="10"/>
      <c r="U21" s="10"/>
      <c r="V21" s="10"/>
      <c r="W21" s="10"/>
      <c r="X21" s="24"/>
    </row>
    <row r="22" spans="1:24" ht="16.8" thickBot="1">
      <c r="A22" s="100" t="s">
        <v>81</v>
      </c>
      <c r="B22" s="197">
        <f>'Q3 AEFLA SoE Report'!B22</f>
        <v>0</v>
      </c>
      <c r="C22" s="198"/>
      <c r="D22" s="198"/>
      <c r="E22" s="199"/>
      <c r="F22" s="82"/>
      <c r="G22" s="101" t="s">
        <v>80</v>
      </c>
      <c r="H22" s="201">
        <f>'Q3 AEFLA SoE Report'!H22</f>
        <v>0</v>
      </c>
      <c r="I22" s="198"/>
      <c r="J22" s="198"/>
      <c r="K22" s="199"/>
      <c r="L22" s="82"/>
      <c r="M22" s="102" t="s">
        <v>79</v>
      </c>
      <c r="N22" s="201">
        <f>'Q3 AEFLA SoE Report'!N22</f>
        <v>0</v>
      </c>
      <c r="O22" s="198"/>
      <c r="P22" s="198"/>
      <c r="Q22" s="199"/>
      <c r="R22" s="82"/>
      <c r="S22" s="44"/>
      <c r="T22" s="101" t="s">
        <v>78</v>
      </c>
      <c r="U22" s="201">
        <f>'Q3 AEFLA SoE Report'!U22</f>
        <v>0</v>
      </c>
      <c r="V22" s="198"/>
      <c r="W22" s="198"/>
      <c r="X22" s="202"/>
    </row>
    <row r="23" spans="1:24" ht="14.7" customHeight="1" thickBot="1">
      <c r="A23" s="180" t="s">
        <v>10</v>
      </c>
      <c r="B23" s="181"/>
      <c r="C23" s="127"/>
      <c r="D23" s="203" t="s">
        <v>11</v>
      </c>
      <c r="E23" s="204"/>
      <c r="F23" s="82"/>
      <c r="G23" s="180" t="s">
        <v>10</v>
      </c>
      <c r="H23" s="181"/>
      <c r="I23" s="127"/>
      <c r="J23" s="144" t="s">
        <v>12</v>
      </c>
      <c r="K23" s="145"/>
      <c r="L23" s="82"/>
      <c r="M23" s="180" t="s">
        <v>10</v>
      </c>
      <c r="N23" s="181"/>
      <c r="O23" s="127"/>
      <c r="P23" s="203" t="s">
        <v>11</v>
      </c>
      <c r="Q23" s="204"/>
      <c r="R23" s="82"/>
      <c r="S23" s="180" t="s">
        <v>10</v>
      </c>
      <c r="T23" s="205"/>
      <c r="U23" s="181"/>
      <c r="V23" s="127"/>
      <c r="W23" s="203" t="s">
        <v>12</v>
      </c>
      <c r="X23" s="204"/>
    </row>
    <row r="24" spans="1:24" s="93" customFormat="1" ht="15">
      <c r="A24" s="105" t="s">
        <v>68</v>
      </c>
      <c r="B24" s="106" t="s">
        <v>86</v>
      </c>
      <c r="C24" s="92"/>
      <c r="D24" s="105" t="s">
        <v>68</v>
      </c>
      <c r="E24" s="106" t="s">
        <v>86</v>
      </c>
      <c r="F24" s="9"/>
      <c r="G24" s="105" t="s">
        <v>68</v>
      </c>
      <c r="H24" s="106" t="s">
        <v>86</v>
      </c>
      <c r="I24" s="92"/>
      <c r="J24" s="105" t="s">
        <v>68</v>
      </c>
      <c r="K24" s="106" t="s">
        <v>86</v>
      </c>
      <c r="L24" s="82"/>
      <c r="M24" s="105" t="s">
        <v>68</v>
      </c>
      <c r="N24" s="106" t="s">
        <v>86</v>
      </c>
      <c r="O24" s="92"/>
      <c r="P24" s="105" t="s">
        <v>68</v>
      </c>
      <c r="Q24" s="106" t="s">
        <v>86</v>
      </c>
      <c r="R24" s="9"/>
      <c r="S24" s="178" t="s">
        <v>68</v>
      </c>
      <c r="T24" s="179"/>
      <c r="U24" s="106" t="s">
        <v>86</v>
      </c>
      <c r="V24" s="92"/>
      <c r="W24" s="105" t="s">
        <v>68</v>
      </c>
      <c r="X24" s="106" t="s">
        <v>86</v>
      </c>
    </row>
    <row r="25" spans="1:24" ht="14.7" customHeight="1">
      <c r="A25" s="108" t="str">
        <f>IF(ISBLANK('Q3 AEFLA SoE Report'!A25),"",'Q3 AEFLA SoE Report'!A25)</f>
        <v/>
      </c>
      <c r="B25" s="131">
        <f>IF(ISBLANK('Q3 AEFLA SoE Report'!B25),"",'Q3 AEFLA SoE Report'!B25)</f>
        <v>0</v>
      </c>
      <c r="C25" s="110"/>
      <c r="D25" s="111" t="str">
        <f>IF(ISBLANK('Q3 AEFLA SoE Report'!D25),"",'Q3 AEFLA SoE Report'!D25)</f>
        <v/>
      </c>
      <c r="E25" s="112">
        <f>IF(ISBLANK('Q3 AEFLA SoE Report'!E25),"",'Q3 AEFLA SoE Report'!E25)</f>
        <v>0</v>
      </c>
      <c r="F25" s="110"/>
      <c r="G25" s="128" t="str">
        <f>IF(ISBLANK('Q3 AEFLA SoE Report'!G25),"",'Q3 AEFLA SoE Report'!G25)</f>
        <v/>
      </c>
      <c r="H25" s="109">
        <f>IF(ISBLANK('Q3 AEFLA SoE Report'!H25),"",'Q3 AEFLA SoE Report'!H25)</f>
        <v>0</v>
      </c>
      <c r="I25" s="110"/>
      <c r="J25" s="114" t="str">
        <f>IF(ISBLANK('Q3 AEFLA SoE Report'!J25),"",'Q3 AEFLA SoE Report'!J25)</f>
        <v/>
      </c>
      <c r="K25" s="112">
        <f>IF(ISBLANK('Q3 AEFLA SoE Report'!K25),"",'Q3 AEFLA SoE Report'!K25)</f>
        <v>0</v>
      </c>
      <c r="L25" s="110"/>
      <c r="M25" s="108" t="str">
        <f>IF(ISBLANK('Q3 AEFLA SoE Report'!M25),"",'Q3 AEFLA SoE Report'!M25)</f>
        <v/>
      </c>
      <c r="N25" s="109">
        <f>IF(ISBLANK('Q3 AEFLA SoE Report'!N25),"",'Q3 AEFLA SoE Report'!N25)</f>
        <v>0</v>
      </c>
      <c r="O25" s="110"/>
      <c r="P25" s="111" t="str">
        <f>IF(ISBLANK('Q3 AEFLA SoE Report'!P25),"",'Q3 AEFLA SoE Report'!P25)</f>
        <v/>
      </c>
      <c r="Q25" s="112">
        <f>IF(ISBLANK('Q3 AEFLA SoE Report'!Q25),"",'Q3 AEFLA SoE Report'!Q25)</f>
        <v>0</v>
      </c>
      <c r="R25" s="110"/>
      <c r="S25" s="146" t="str">
        <f>IF(ISBLANK('Q3 AEFLA SoE Report'!S25),"",'Q3 AEFLA SoE Report'!S25)</f>
        <v/>
      </c>
      <c r="T25" s="147"/>
      <c r="U25" s="109">
        <f>IF(ISBLANK('Q3 AEFLA SoE Report'!U25),"",'Q3 AEFLA SoE Report'!U25)</f>
        <v>0</v>
      </c>
      <c r="V25" s="110"/>
      <c r="W25" s="116" t="str">
        <f>IF(ISBLANK('Q3 AEFLA SoE Report'!W25),"",'Q3 AEFLA SoE Report'!W25)</f>
        <v/>
      </c>
      <c r="X25" s="112">
        <f>IF(ISBLANK('Q3 AEFLA SoE Report'!X25),"",'Q3 AEFLA SoE Report'!X25)</f>
        <v>0</v>
      </c>
    </row>
    <row r="26" spans="1:24" ht="14.7" customHeight="1">
      <c r="A26" s="108" t="str">
        <f>IF(ISBLANK('Q3 AEFLA SoE Report'!A26),"",'Q3 AEFLA SoE Report'!A26)</f>
        <v/>
      </c>
      <c r="B26" s="131">
        <f>IF(ISBLANK('Q3 AEFLA SoE Report'!B26),"",'Q3 AEFLA SoE Report'!B26)</f>
        <v>0</v>
      </c>
      <c r="C26" s="110"/>
      <c r="D26" s="111" t="str">
        <f>IF(ISBLANK('Q3 AEFLA SoE Report'!D26),"",'Q3 AEFLA SoE Report'!D26)</f>
        <v/>
      </c>
      <c r="E26" s="112">
        <f>IF(ISBLANK('Q3 AEFLA SoE Report'!E26),"",'Q3 AEFLA SoE Report'!E26)</f>
        <v>0</v>
      </c>
      <c r="F26" s="110"/>
      <c r="G26" s="128" t="str">
        <f>IF(ISBLANK('Q3 AEFLA SoE Report'!G26),"",'Q3 AEFLA SoE Report'!G26)</f>
        <v/>
      </c>
      <c r="H26" s="109">
        <f>IF(ISBLANK('Q3 AEFLA SoE Report'!H26),"",'Q3 AEFLA SoE Report'!H26)</f>
        <v>0</v>
      </c>
      <c r="I26" s="110"/>
      <c r="J26" s="114" t="str">
        <f>IF(ISBLANK('Q3 AEFLA SoE Report'!J26),"",'Q3 AEFLA SoE Report'!J26)</f>
        <v/>
      </c>
      <c r="K26" s="112">
        <f>IF(ISBLANK('Q3 AEFLA SoE Report'!K26),"",'Q3 AEFLA SoE Report'!K26)</f>
        <v>0</v>
      </c>
      <c r="L26" s="110"/>
      <c r="M26" s="108" t="str">
        <f>IF(ISBLANK('Q3 AEFLA SoE Report'!M26),"",'Q3 AEFLA SoE Report'!M26)</f>
        <v/>
      </c>
      <c r="N26" s="109">
        <f>IF(ISBLANK('Q3 AEFLA SoE Report'!N26),"",'Q3 AEFLA SoE Report'!N26)</f>
        <v>0</v>
      </c>
      <c r="O26" s="110"/>
      <c r="P26" s="111" t="str">
        <f>IF(ISBLANK('Q3 AEFLA SoE Report'!P26),"",'Q3 AEFLA SoE Report'!P26)</f>
        <v/>
      </c>
      <c r="Q26" s="112">
        <f>IF(ISBLANK('Q3 AEFLA SoE Report'!Q26),"",'Q3 AEFLA SoE Report'!Q26)</f>
        <v>0</v>
      </c>
      <c r="R26" s="110"/>
      <c r="S26" s="146" t="str">
        <f>IF(ISBLANK('Q3 AEFLA SoE Report'!S26),"",'Q3 AEFLA SoE Report'!S26)</f>
        <v/>
      </c>
      <c r="T26" s="147"/>
      <c r="U26" s="109">
        <f>IF(ISBLANK('Q3 AEFLA SoE Report'!U26),"",'Q3 AEFLA SoE Report'!U26)</f>
        <v>0</v>
      </c>
      <c r="V26" s="110"/>
      <c r="W26" s="116" t="str">
        <f>IF(ISBLANK('Q3 AEFLA SoE Report'!W26),"",'Q3 AEFLA SoE Report'!W26)</f>
        <v/>
      </c>
      <c r="X26" s="112">
        <f>IF(ISBLANK('Q3 AEFLA SoE Report'!X26),"",'Q3 AEFLA SoE Report'!X26)</f>
        <v>0</v>
      </c>
    </row>
    <row r="27" spans="1:24" ht="14.7" customHeight="1">
      <c r="A27" s="108" t="str">
        <f>IF(ISBLANK('Q3 AEFLA SoE Report'!A27),"",'Q3 AEFLA SoE Report'!A27)</f>
        <v/>
      </c>
      <c r="B27" s="131">
        <f>IF(ISBLANK('Q3 AEFLA SoE Report'!B27),"",'Q3 AEFLA SoE Report'!B27)</f>
        <v>0</v>
      </c>
      <c r="C27" s="110"/>
      <c r="D27" s="111" t="str">
        <f>IF(ISBLANK('Q3 AEFLA SoE Report'!D27),"",'Q3 AEFLA SoE Report'!D27)</f>
        <v/>
      </c>
      <c r="E27" s="112">
        <f>IF(ISBLANK('Q3 AEFLA SoE Report'!E27),"",'Q3 AEFLA SoE Report'!E27)</f>
        <v>0</v>
      </c>
      <c r="F27" s="110"/>
      <c r="G27" s="128" t="str">
        <f>IF(ISBLANK('Q3 AEFLA SoE Report'!G27),"",'Q3 AEFLA SoE Report'!G27)</f>
        <v/>
      </c>
      <c r="H27" s="109">
        <f>IF(ISBLANK('Q3 AEFLA SoE Report'!H27),"",'Q3 AEFLA SoE Report'!H27)</f>
        <v>0</v>
      </c>
      <c r="I27" s="110"/>
      <c r="J27" s="114" t="str">
        <f>IF(ISBLANK('Q3 AEFLA SoE Report'!J27),"",'Q3 AEFLA SoE Report'!J27)</f>
        <v/>
      </c>
      <c r="K27" s="112">
        <f>IF(ISBLANK('Q3 AEFLA SoE Report'!K27),"",'Q3 AEFLA SoE Report'!K27)</f>
        <v>0</v>
      </c>
      <c r="L27" s="110"/>
      <c r="M27" s="108" t="str">
        <f>IF(ISBLANK('Q3 AEFLA SoE Report'!M27),"",'Q3 AEFLA SoE Report'!M27)</f>
        <v/>
      </c>
      <c r="N27" s="109">
        <f>IF(ISBLANK('Q3 AEFLA SoE Report'!N27),"",'Q3 AEFLA SoE Report'!N27)</f>
        <v>0</v>
      </c>
      <c r="O27" s="110"/>
      <c r="P27" s="111" t="str">
        <f>IF(ISBLANK('Q3 AEFLA SoE Report'!P27),"",'Q3 AEFLA SoE Report'!P27)</f>
        <v/>
      </c>
      <c r="Q27" s="112">
        <f>IF(ISBLANK('Q3 AEFLA SoE Report'!Q27),"",'Q3 AEFLA SoE Report'!Q27)</f>
        <v>0</v>
      </c>
      <c r="R27" s="110"/>
      <c r="S27" s="146" t="str">
        <f>IF(ISBLANK('Q3 AEFLA SoE Report'!S27),"",'Q3 AEFLA SoE Report'!S27)</f>
        <v/>
      </c>
      <c r="T27" s="147"/>
      <c r="U27" s="109">
        <f>IF(ISBLANK('Q3 AEFLA SoE Report'!U27),"",'Q3 AEFLA SoE Report'!U27)</f>
        <v>0</v>
      </c>
      <c r="V27" s="110"/>
      <c r="W27" s="116" t="str">
        <f>IF(ISBLANK('Q3 AEFLA SoE Report'!W27),"",'Q3 AEFLA SoE Report'!W27)</f>
        <v/>
      </c>
      <c r="X27" s="112">
        <f>IF(ISBLANK('Q3 AEFLA SoE Report'!X27),"",'Q3 AEFLA SoE Report'!X27)</f>
        <v>0</v>
      </c>
    </row>
    <row r="28" spans="1:24" ht="14.7" customHeight="1">
      <c r="A28" s="108" t="str">
        <f>IF(ISBLANK('Q3 AEFLA SoE Report'!A28),"",'Q3 AEFLA SoE Report'!A28)</f>
        <v/>
      </c>
      <c r="B28" s="131">
        <f>IF(ISBLANK('Q3 AEFLA SoE Report'!B28),"",'Q3 AEFLA SoE Report'!B28)</f>
        <v>0</v>
      </c>
      <c r="C28" s="110"/>
      <c r="D28" s="111" t="str">
        <f>IF(ISBLANK('Q3 AEFLA SoE Report'!D28),"",'Q3 AEFLA SoE Report'!D28)</f>
        <v/>
      </c>
      <c r="E28" s="112">
        <f>IF(ISBLANK('Q3 AEFLA SoE Report'!E28),"",'Q3 AEFLA SoE Report'!E28)</f>
        <v>0</v>
      </c>
      <c r="F28" s="110"/>
      <c r="G28" s="128" t="str">
        <f>IF(ISBLANK('Q3 AEFLA SoE Report'!G28),"",'Q3 AEFLA SoE Report'!G28)</f>
        <v/>
      </c>
      <c r="H28" s="109">
        <f>IF(ISBLANK('Q3 AEFLA SoE Report'!H28),"",'Q3 AEFLA SoE Report'!H28)</f>
        <v>0</v>
      </c>
      <c r="I28" s="110"/>
      <c r="J28" s="114" t="str">
        <f>IF(ISBLANK('Q3 AEFLA SoE Report'!J28),"",'Q3 AEFLA SoE Report'!J28)</f>
        <v/>
      </c>
      <c r="K28" s="112">
        <f>IF(ISBLANK('Q3 AEFLA SoE Report'!K28),"",'Q3 AEFLA SoE Report'!K28)</f>
        <v>0</v>
      </c>
      <c r="L28" s="110"/>
      <c r="M28" s="108" t="str">
        <f>IF(ISBLANK('Q3 AEFLA SoE Report'!M28),"",'Q3 AEFLA SoE Report'!M28)</f>
        <v/>
      </c>
      <c r="N28" s="109">
        <f>IF(ISBLANK('Q3 AEFLA SoE Report'!N28),"",'Q3 AEFLA SoE Report'!N28)</f>
        <v>0</v>
      </c>
      <c r="O28" s="110"/>
      <c r="P28" s="111" t="str">
        <f>IF(ISBLANK('Q3 AEFLA SoE Report'!P28),"",'Q3 AEFLA SoE Report'!P28)</f>
        <v/>
      </c>
      <c r="Q28" s="112">
        <f>IF(ISBLANK('Q3 AEFLA SoE Report'!Q28),"",'Q3 AEFLA SoE Report'!Q28)</f>
        <v>0</v>
      </c>
      <c r="R28" s="110"/>
      <c r="S28" s="146" t="str">
        <f>IF(ISBLANK('Q3 AEFLA SoE Report'!S28),"",'Q3 AEFLA SoE Report'!S28)</f>
        <v/>
      </c>
      <c r="T28" s="147"/>
      <c r="U28" s="109">
        <f>IF(ISBLANK('Q3 AEFLA SoE Report'!U28),"",'Q3 AEFLA SoE Report'!U28)</f>
        <v>0</v>
      </c>
      <c r="V28" s="110"/>
      <c r="W28" s="116" t="str">
        <f>IF(ISBLANK('Q3 AEFLA SoE Report'!W28),"",'Q3 AEFLA SoE Report'!W28)</f>
        <v/>
      </c>
      <c r="X28" s="112">
        <f>IF(ISBLANK('Q3 AEFLA SoE Report'!X28),"",'Q3 AEFLA SoE Report'!X28)</f>
        <v>0</v>
      </c>
    </row>
    <row r="29" spans="1:24" ht="14.7" customHeight="1">
      <c r="A29" s="108" t="str">
        <f>IF(ISBLANK('Q3 AEFLA SoE Report'!A29),"",'Q3 AEFLA SoE Report'!A29)</f>
        <v/>
      </c>
      <c r="B29" s="131">
        <f>IF(ISBLANK('Q3 AEFLA SoE Report'!B29),"",'Q3 AEFLA SoE Report'!B29)</f>
        <v>0</v>
      </c>
      <c r="C29" s="110"/>
      <c r="D29" s="111" t="str">
        <f>IF(ISBLANK('Q3 AEFLA SoE Report'!D29),"",'Q3 AEFLA SoE Report'!D29)</f>
        <v/>
      </c>
      <c r="E29" s="112">
        <f>IF(ISBLANK('Q3 AEFLA SoE Report'!E29),"",'Q3 AEFLA SoE Report'!E29)</f>
        <v>0</v>
      </c>
      <c r="F29" s="110"/>
      <c r="G29" s="128" t="str">
        <f>IF(ISBLANK('Q3 AEFLA SoE Report'!G29),"",'Q3 AEFLA SoE Report'!G29)</f>
        <v/>
      </c>
      <c r="H29" s="109">
        <f>IF(ISBLANK('Q3 AEFLA SoE Report'!H29),"",'Q3 AEFLA SoE Report'!H29)</f>
        <v>0</v>
      </c>
      <c r="I29" s="110"/>
      <c r="J29" s="114" t="str">
        <f>IF(ISBLANK('Q3 AEFLA SoE Report'!J29),"",'Q3 AEFLA SoE Report'!J29)</f>
        <v/>
      </c>
      <c r="K29" s="112">
        <f>IF(ISBLANK('Q3 AEFLA SoE Report'!K29),"",'Q3 AEFLA SoE Report'!K29)</f>
        <v>0</v>
      </c>
      <c r="L29" s="110"/>
      <c r="M29" s="108" t="str">
        <f>IF(ISBLANK('Q3 AEFLA SoE Report'!M29),"",'Q3 AEFLA SoE Report'!M29)</f>
        <v/>
      </c>
      <c r="N29" s="109">
        <f>IF(ISBLANK('Q3 AEFLA SoE Report'!N29),"",'Q3 AEFLA SoE Report'!N29)</f>
        <v>0</v>
      </c>
      <c r="O29" s="110"/>
      <c r="P29" s="111" t="str">
        <f>IF(ISBLANK('Q3 AEFLA SoE Report'!P29),"",'Q3 AEFLA SoE Report'!P29)</f>
        <v/>
      </c>
      <c r="Q29" s="112">
        <f>IF(ISBLANK('Q3 AEFLA SoE Report'!Q29),"",'Q3 AEFLA SoE Report'!Q29)</f>
        <v>0</v>
      </c>
      <c r="R29" s="110"/>
      <c r="S29" s="146" t="str">
        <f>IF(ISBLANK('Q3 AEFLA SoE Report'!S29),"",'Q3 AEFLA SoE Report'!S29)</f>
        <v/>
      </c>
      <c r="T29" s="147"/>
      <c r="U29" s="109">
        <f>IF(ISBLANK('Q3 AEFLA SoE Report'!U29),"",'Q3 AEFLA SoE Report'!U29)</f>
        <v>0</v>
      </c>
      <c r="V29" s="110"/>
      <c r="W29" s="116" t="str">
        <f>IF(ISBLANK('Q3 AEFLA SoE Report'!W29),"",'Q3 AEFLA SoE Report'!W29)</f>
        <v/>
      </c>
      <c r="X29" s="112">
        <f>IF(ISBLANK('Q3 AEFLA SoE Report'!X29),"",'Q3 AEFLA SoE Report'!X29)</f>
        <v>0</v>
      </c>
    </row>
    <row r="30" spans="1:24" ht="14.7" customHeight="1">
      <c r="A30" s="108" t="str">
        <f>IF(ISBLANK('Q3 AEFLA SoE Report'!A30),"",'Q3 AEFLA SoE Report'!A30)</f>
        <v/>
      </c>
      <c r="B30" s="131">
        <f>IF(ISBLANK('Q3 AEFLA SoE Report'!B30),"",'Q3 AEFLA SoE Report'!B30)</f>
        <v>0</v>
      </c>
      <c r="C30" s="110"/>
      <c r="D30" s="111" t="str">
        <f>IF(ISBLANK('Q3 AEFLA SoE Report'!D30),"",'Q3 AEFLA SoE Report'!D30)</f>
        <v/>
      </c>
      <c r="E30" s="112">
        <f>IF(ISBLANK('Q3 AEFLA SoE Report'!E30),"",'Q3 AEFLA SoE Report'!E30)</f>
        <v>0</v>
      </c>
      <c r="F30" s="110"/>
      <c r="G30" s="128" t="str">
        <f>IF(ISBLANK('Q3 AEFLA SoE Report'!G30),"",'Q3 AEFLA SoE Report'!G30)</f>
        <v/>
      </c>
      <c r="H30" s="109">
        <f>IF(ISBLANK('Q3 AEFLA SoE Report'!H30),"",'Q3 AEFLA SoE Report'!H30)</f>
        <v>0</v>
      </c>
      <c r="I30" s="110"/>
      <c r="J30" s="114" t="str">
        <f>IF(ISBLANK('Q3 AEFLA SoE Report'!J30),"",'Q3 AEFLA SoE Report'!J30)</f>
        <v/>
      </c>
      <c r="K30" s="112">
        <f>IF(ISBLANK('Q3 AEFLA SoE Report'!K30),"",'Q3 AEFLA SoE Report'!K30)</f>
        <v>0</v>
      </c>
      <c r="L30" s="110"/>
      <c r="M30" s="108" t="str">
        <f>IF(ISBLANK('Q3 AEFLA SoE Report'!M30),"",'Q3 AEFLA SoE Report'!M30)</f>
        <v/>
      </c>
      <c r="N30" s="109">
        <f>IF(ISBLANK('Q3 AEFLA SoE Report'!N30),"",'Q3 AEFLA SoE Report'!N30)</f>
        <v>0</v>
      </c>
      <c r="O30" s="110"/>
      <c r="P30" s="111" t="str">
        <f>IF(ISBLANK('Q3 AEFLA SoE Report'!P30),"",'Q3 AEFLA SoE Report'!P30)</f>
        <v/>
      </c>
      <c r="Q30" s="112">
        <f>IF(ISBLANK('Q3 AEFLA SoE Report'!Q30),"",'Q3 AEFLA SoE Report'!Q30)</f>
        <v>0</v>
      </c>
      <c r="R30" s="110"/>
      <c r="S30" s="146" t="str">
        <f>IF(ISBLANK('Q3 AEFLA SoE Report'!S30),"",'Q3 AEFLA SoE Report'!S30)</f>
        <v/>
      </c>
      <c r="T30" s="147"/>
      <c r="U30" s="109">
        <f>IF(ISBLANK('Q3 AEFLA SoE Report'!U30),"",'Q3 AEFLA SoE Report'!U30)</f>
        <v>0</v>
      </c>
      <c r="V30" s="110"/>
      <c r="W30" s="116" t="str">
        <f>IF(ISBLANK('Q3 AEFLA SoE Report'!W30),"",'Q3 AEFLA SoE Report'!W30)</f>
        <v/>
      </c>
      <c r="X30" s="112">
        <f>IF(ISBLANK('Q3 AEFLA SoE Report'!X30),"",'Q3 AEFLA SoE Report'!X30)</f>
        <v>0</v>
      </c>
    </row>
    <row r="31" spans="1:24" ht="14.7" customHeight="1">
      <c r="A31" s="108" t="str">
        <f>IF(ISBLANK('Q3 AEFLA SoE Report'!A31),"",'Q3 AEFLA SoE Report'!A31)</f>
        <v/>
      </c>
      <c r="B31" s="131">
        <f>IF(ISBLANK('Q3 AEFLA SoE Report'!B31),"",'Q3 AEFLA SoE Report'!B31)</f>
        <v>0</v>
      </c>
      <c r="C31" s="110"/>
      <c r="D31" s="111" t="str">
        <f>IF(ISBLANK('Q3 AEFLA SoE Report'!D31),"",'Q3 AEFLA SoE Report'!D31)</f>
        <v/>
      </c>
      <c r="E31" s="112">
        <f>IF(ISBLANK('Q3 AEFLA SoE Report'!E31),"",'Q3 AEFLA SoE Report'!E31)</f>
        <v>0</v>
      </c>
      <c r="F31" s="110"/>
      <c r="G31" s="128" t="str">
        <f>IF(ISBLANK('Q3 AEFLA SoE Report'!G31),"",'Q3 AEFLA SoE Report'!G31)</f>
        <v/>
      </c>
      <c r="H31" s="109">
        <f>IF(ISBLANK('Q3 AEFLA SoE Report'!H31),"",'Q3 AEFLA SoE Report'!H31)</f>
        <v>0</v>
      </c>
      <c r="I31" s="110"/>
      <c r="J31" s="114" t="str">
        <f>IF(ISBLANK('Q3 AEFLA SoE Report'!J31),"",'Q3 AEFLA SoE Report'!J31)</f>
        <v/>
      </c>
      <c r="K31" s="112">
        <f>IF(ISBLANK('Q3 AEFLA SoE Report'!K31),"",'Q3 AEFLA SoE Report'!K31)</f>
        <v>0</v>
      </c>
      <c r="L31" s="110"/>
      <c r="M31" s="108" t="str">
        <f>IF(ISBLANK('Q3 AEFLA SoE Report'!M31),"",'Q3 AEFLA SoE Report'!M31)</f>
        <v/>
      </c>
      <c r="N31" s="109">
        <f>IF(ISBLANK('Q3 AEFLA SoE Report'!N31),"",'Q3 AEFLA SoE Report'!N31)</f>
        <v>0</v>
      </c>
      <c r="O31" s="110"/>
      <c r="P31" s="111" t="str">
        <f>IF(ISBLANK('Q3 AEFLA SoE Report'!P31),"",'Q3 AEFLA SoE Report'!P31)</f>
        <v/>
      </c>
      <c r="Q31" s="112">
        <f>IF(ISBLANK('Q3 AEFLA SoE Report'!Q31),"",'Q3 AEFLA SoE Report'!Q31)</f>
        <v>0</v>
      </c>
      <c r="R31" s="110"/>
      <c r="S31" s="146" t="str">
        <f>IF(ISBLANK('Q3 AEFLA SoE Report'!S31),"",'Q3 AEFLA SoE Report'!S31)</f>
        <v/>
      </c>
      <c r="T31" s="147"/>
      <c r="U31" s="109">
        <f>IF(ISBLANK('Q3 AEFLA SoE Report'!U31),"",'Q3 AEFLA SoE Report'!U31)</f>
        <v>0</v>
      </c>
      <c r="V31" s="110"/>
      <c r="W31" s="116" t="str">
        <f>IF(ISBLANK('Q3 AEFLA SoE Report'!W31),"",'Q3 AEFLA SoE Report'!W31)</f>
        <v/>
      </c>
      <c r="X31" s="112">
        <f>IF(ISBLANK('Q3 AEFLA SoE Report'!X31),"",'Q3 AEFLA SoE Report'!X31)</f>
        <v>0</v>
      </c>
    </row>
    <row r="32" spans="1:24" ht="14.7" customHeight="1">
      <c r="A32" s="108" t="str">
        <f>IF(ISBLANK('Q3 AEFLA SoE Report'!A32),"",'Q3 AEFLA SoE Report'!A32)</f>
        <v/>
      </c>
      <c r="B32" s="131">
        <f>IF(ISBLANK('Q3 AEFLA SoE Report'!B32),"",'Q3 AEFLA SoE Report'!B32)</f>
        <v>0</v>
      </c>
      <c r="C32" s="110"/>
      <c r="D32" s="111" t="str">
        <f>IF(ISBLANK('Q3 AEFLA SoE Report'!D32),"",'Q3 AEFLA SoE Report'!D32)</f>
        <v/>
      </c>
      <c r="E32" s="112">
        <f>IF(ISBLANK('Q3 AEFLA SoE Report'!E32),"",'Q3 AEFLA SoE Report'!E32)</f>
        <v>0</v>
      </c>
      <c r="F32" s="110"/>
      <c r="G32" s="128" t="str">
        <f>IF(ISBLANK('Q3 AEFLA SoE Report'!G32),"",'Q3 AEFLA SoE Report'!G32)</f>
        <v/>
      </c>
      <c r="H32" s="109">
        <f>IF(ISBLANK('Q3 AEFLA SoE Report'!H32),"",'Q3 AEFLA SoE Report'!H32)</f>
        <v>0</v>
      </c>
      <c r="I32" s="110"/>
      <c r="J32" s="114" t="str">
        <f>IF(ISBLANK('Q3 AEFLA SoE Report'!J32),"",'Q3 AEFLA SoE Report'!J32)</f>
        <v/>
      </c>
      <c r="K32" s="112">
        <f>IF(ISBLANK('Q3 AEFLA SoE Report'!K32),"",'Q3 AEFLA SoE Report'!K32)</f>
        <v>0</v>
      </c>
      <c r="L32" s="110"/>
      <c r="M32" s="108" t="str">
        <f>IF(ISBLANK('Q3 AEFLA SoE Report'!M32),"",'Q3 AEFLA SoE Report'!M32)</f>
        <v/>
      </c>
      <c r="N32" s="109">
        <f>IF(ISBLANK('Q3 AEFLA SoE Report'!N32),"",'Q3 AEFLA SoE Report'!N32)</f>
        <v>0</v>
      </c>
      <c r="O32" s="110"/>
      <c r="P32" s="111" t="str">
        <f>IF(ISBLANK('Q3 AEFLA SoE Report'!P32),"",'Q3 AEFLA SoE Report'!P32)</f>
        <v/>
      </c>
      <c r="Q32" s="112">
        <f>IF(ISBLANK('Q3 AEFLA SoE Report'!Q32),"",'Q3 AEFLA SoE Report'!Q32)</f>
        <v>0</v>
      </c>
      <c r="R32" s="110"/>
      <c r="S32" s="146" t="str">
        <f>IF(ISBLANK('Q3 AEFLA SoE Report'!S32),"",'Q3 AEFLA SoE Report'!S32)</f>
        <v/>
      </c>
      <c r="T32" s="147"/>
      <c r="U32" s="109">
        <f>IF(ISBLANK('Q3 AEFLA SoE Report'!U32),"",'Q3 AEFLA SoE Report'!U32)</f>
        <v>0</v>
      </c>
      <c r="V32" s="110"/>
      <c r="W32" s="116" t="str">
        <f>IF(ISBLANK('Q3 AEFLA SoE Report'!W32),"",'Q3 AEFLA SoE Report'!W32)</f>
        <v/>
      </c>
      <c r="X32" s="112">
        <f>IF(ISBLANK('Q3 AEFLA SoE Report'!X32),"",'Q3 AEFLA SoE Report'!X32)</f>
        <v>0</v>
      </c>
    </row>
    <row r="33" spans="1:24" ht="14.7" customHeight="1">
      <c r="A33" s="108" t="str">
        <f>IF(ISBLANK('Q3 AEFLA SoE Report'!A33),"",'Q3 AEFLA SoE Report'!A33)</f>
        <v/>
      </c>
      <c r="B33" s="131">
        <f>IF(ISBLANK('Q3 AEFLA SoE Report'!B33),"",'Q3 AEFLA SoE Report'!B33)</f>
        <v>0</v>
      </c>
      <c r="C33" s="110"/>
      <c r="D33" s="111" t="str">
        <f>IF(ISBLANK('Q3 AEFLA SoE Report'!D33),"",'Q3 AEFLA SoE Report'!D33)</f>
        <v/>
      </c>
      <c r="E33" s="112">
        <f>IF(ISBLANK('Q3 AEFLA SoE Report'!E33),"",'Q3 AEFLA SoE Report'!E33)</f>
        <v>0</v>
      </c>
      <c r="F33" s="110"/>
      <c r="G33" s="128" t="str">
        <f>IF(ISBLANK('Q3 AEFLA SoE Report'!G33),"",'Q3 AEFLA SoE Report'!G33)</f>
        <v/>
      </c>
      <c r="H33" s="109">
        <f>IF(ISBLANK('Q3 AEFLA SoE Report'!H33),"",'Q3 AEFLA SoE Report'!H33)</f>
        <v>0</v>
      </c>
      <c r="I33" s="110"/>
      <c r="J33" s="114" t="str">
        <f>IF(ISBLANK('Q3 AEFLA SoE Report'!J33),"",'Q3 AEFLA SoE Report'!J33)</f>
        <v/>
      </c>
      <c r="K33" s="112">
        <f>IF(ISBLANK('Q3 AEFLA SoE Report'!K33),"",'Q3 AEFLA SoE Report'!K33)</f>
        <v>0</v>
      </c>
      <c r="L33" s="110"/>
      <c r="M33" s="108" t="str">
        <f>IF(ISBLANK('Q3 AEFLA SoE Report'!M33),"",'Q3 AEFLA SoE Report'!M33)</f>
        <v/>
      </c>
      <c r="N33" s="109">
        <f>IF(ISBLANK('Q3 AEFLA SoE Report'!N33),"",'Q3 AEFLA SoE Report'!N33)</f>
        <v>0</v>
      </c>
      <c r="O33" s="110"/>
      <c r="P33" s="111" t="str">
        <f>IF(ISBLANK('Q3 AEFLA SoE Report'!P33),"",'Q3 AEFLA SoE Report'!P33)</f>
        <v/>
      </c>
      <c r="Q33" s="112">
        <f>IF(ISBLANK('Q3 AEFLA SoE Report'!Q33),"",'Q3 AEFLA SoE Report'!Q33)</f>
        <v>0</v>
      </c>
      <c r="R33" s="110"/>
      <c r="S33" s="146" t="str">
        <f>IF(ISBLANK('Q3 AEFLA SoE Report'!S33),"",'Q3 AEFLA SoE Report'!S33)</f>
        <v/>
      </c>
      <c r="T33" s="147"/>
      <c r="U33" s="109">
        <f>IF(ISBLANK('Q3 AEFLA SoE Report'!U33),"",'Q3 AEFLA SoE Report'!U33)</f>
        <v>0</v>
      </c>
      <c r="V33" s="110"/>
      <c r="W33" s="116" t="str">
        <f>IF(ISBLANK('Q3 AEFLA SoE Report'!W33),"",'Q3 AEFLA SoE Report'!W33)</f>
        <v/>
      </c>
      <c r="X33" s="112">
        <f>IF(ISBLANK('Q3 AEFLA SoE Report'!X33),"",'Q3 AEFLA SoE Report'!X33)</f>
        <v>0</v>
      </c>
    </row>
    <row r="34" spans="1:24">
      <c r="A34" s="108" t="str">
        <f>IF(ISBLANK('Q3 AEFLA SoE Report'!A34),"",'Q3 AEFLA SoE Report'!A34)</f>
        <v/>
      </c>
      <c r="B34" s="131">
        <f>IF(ISBLANK('Q3 AEFLA SoE Report'!B34),"",'Q3 AEFLA SoE Report'!B34)</f>
        <v>0</v>
      </c>
      <c r="C34" s="110"/>
      <c r="D34" s="111" t="str">
        <f>IF(ISBLANK('Q3 AEFLA SoE Report'!D34),"",'Q3 AEFLA SoE Report'!D34)</f>
        <v/>
      </c>
      <c r="E34" s="112">
        <f>IF(ISBLANK('Q3 AEFLA SoE Report'!E34),"",'Q3 AEFLA SoE Report'!E34)</f>
        <v>0</v>
      </c>
      <c r="F34" s="110"/>
      <c r="G34" s="128" t="str">
        <f>IF(ISBLANK('Q3 AEFLA SoE Report'!G34),"",'Q3 AEFLA SoE Report'!G34)</f>
        <v/>
      </c>
      <c r="H34" s="109">
        <f>IF(ISBLANK('Q3 AEFLA SoE Report'!H34),"",'Q3 AEFLA SoE Report'!H34)</f>
        <v>0</v>
      </c>
      <c r="I34" s="110"/>
      <c r="J34" s="114" t="str">
        <f>IF(ISBLANK('Q3 AEFLA SoE Report'!J34),"",'Q3 AEFLA SoE Report'!J34)</f>
        <v/>
      </c>
      <c r="K34" s="112">
        <f>IF(ISBLANK('Q3 AEFLA SoE Report'!K34),"",'Q3 AEFLA SoE Report'!K34)</f>
        <v>0</v>
      </c>
      <c r="L34" s="110"/>
      <c r="M34" s="108" t="str">
        <f>IF(ISBLANK('Q3 AEFLA SoE Report'!M34),"",'Q3 AEFLA SoE Report'!M34)</f>
        <v/>
      </c>
      <c r="N34" s="109">
        <f>IF(ISBLANK('Q3 AEFLA SoE Report'!N34),"",'Q3 AEFLA SoE Report'!N34)</f>
        <v>0</v>
      </c>
      <c r="O34" s="110"/>
      <c r="P34" s="111" t="str">
        <f>IF(ISBLANK('Q3 AEFLA SoE Report'!P34),"",'Q3 AEFLA SoE Report'!P34)</f>
        <v/>
      </c>
      <c r="Q34" s="112">
        <f>IF(ISBLANK('Q3 AEFLA SoE Report'!Q34),"",'Q3 AEFLA SoE Report'!Q34)</f>
        <v>0</v>
      </c>
      <c r="R34" s="110"/>
      <c r="S34" s="146" t="str">
        <f>IF(ISBLANK('Q3 AEFLA SoE Report'!S34),"",'Q3 AEFLA SoE Report'!S34)</f>
        <v/>
      </c>
      <c r="T34" s="147"/>
      <c r="U34" s="109">
        <f>IF(ISBLANK('Q3 AEFLA SoE Report'!U34),"",'Q3 AEFLA SoE Report'!U34)</f>
        <v>0</v>
      </c>
      <c r="V34" s="110"/>
      <c r="W34" s="116" t="str">
        <f>IF(ISBLANK('Q3 AEFLA SoE Report'!W34),"",'Q3 AEFLA SoE Report'!W34)</f>
        <v/>
      </c>
      <c r="X34" s="112">
        <f>IF(ISBLANK('Q3 AEFLA SoE Report'!X34),"",'Q3 AEFLA SoE Report'!X34)</f>
        <v>0</v>
      </c>
    </row>
    <row r="35" spans="1:24">
      <c r="A35" s="108" t="str">
        <f>IF(ISBLANK('Q3 AEFLA SoE Report'!A35),"",'Q3 AEFLA SoE Report'!A35)</f>
        <v/>
      </c>
      <c r="B35" s="131">
        <f>IF(ISBLANK('Q3 AEFLA SoE Report'!B35),"",'Q3 AEFLA SoE Report'!B35)</f>
        <v>0</v>
      </c>
      <c r="C35" s="110"/>
      <c r="D35" s="111" t="str">
        <f>IF(ISBLANK('Q3 AEFLA SoE Report'!D35),"",'Q3 AEFLA SoE Report'!D35)</f>
        <v/>
      </c>
      <c r="E35" s="112">
        <f>IF(ISBLANK('Q3 AEFLA SoE Report'!E35),"",'Q3 AEFLA SoE Report'!E35)</f>
        <v>0</v>
      </c>
      <c r="F35" s="110"/>
      <c r="G35" s="128" t="str">
        <f>IF(ISBLANK('Q3 AEFLA SoE Report'!G35),"",'Q3 AEFLA SoE Report'!G35)</f>
        <v/>
      </c>
      <c r="H35" s="109">
        <f>IF(ISBLANK('Q3 AEFLA SoE Report'!H35),"",'Q3 AEFLA SoE Report'!H35)</f>
        <v>0</v>
      </c>
      <c r="I35" s="110"/>
      <c r="J35" s="114" t="str">
        <f>IF(ISBLANK('Q3 AEFLA SoE Report'!J35),"",'Q3 AEFLA SoE Report'!J35)</f>
        <v/>
      </c>
      <c r="K35" s="112">
        <f>IF(ISBLANK('Q3 AEFLA SoE Report'!K35),"",'Q3 AEFLA SoE Report'!K35)</f>
        <v>0</v>
      </c>
      <c r="L35" s="110"/>
      <c r="M35" s="108" t="str">
        <f>IF(ISBLANK('Q3 AEFLA SoE Report'!M35),"",'Q3 AEFLA SoE Report'!M35)</f>
        <v/>
      </c>
      <c r="N35" s="109">
        <f>IF(ISBLANK('Q3 AEFLA SoE Report'!N35),"",'Q3 AEFLA SoE Report'!N35)</f>
        <v>0</v>
      </c>
      <c r="O35" s="110"/>
      <c r="P35" s="111" t="str">
        <f>IF(ISBLANK('Q3 AEFLA SoE Report'!P35),"",'Q3 AEFLA SoE Report'!P35)</f>
        <v/>
      </c>
      <c r="Q35" s="112">
        <f>IF(ISBLANK('Q3 AEFLA SoE Report'!Q35),"",'Q3 AEFLA SoE Report'!Q35)</f>
        <v>0</v>
      </c>
      <c r="R35" s="110"/>
      <c r="S35" s="146" t="str">
        <f>IF(ISBLANK('Q3 AEFLA SoE Report'!S35),"",'Q3 AEFLA SoE Report'!S35)</f>
        <v/>
      </c>
      <c r="T35" s="147"/>
      <c r="U35" s="109">
        <f>IF(ISBLANK('Q3 AEFLA SoE Report'!U35),"",'Q3 AEFLA SoE Report'!U35)</f>
        <v>0</v>
      </c>
      <c r="V35" s="110"/>
      <c r="W35" s="116" t="str">
        <f>IF(ISBLANK('Q3 AEFLA SoE Report'!W35),"",'Q3 AEFLA SoE Report'!W35)</f>
        <v/>
      </c>
      <c r="X35" s="112">
        <f>IF(ISBLANK('Q3 AEFLA SoE Report'!X35),"",'Q3 AEFLA SoE Report'!X35)</f>
        <v>0</v>
      </c>
    </row>
    <row r="36" spans="1:24">
      <c r="A36" s="108" t="str">
        <f>IF(ISBLANK('Q3 AEFLA SoE Report'!A36),"",'Q3 AEFLA SoE Report'!A36)</f>
        <v/>
      </c>
      <c r="B36" s="131">
        <f>IF(ISBLANK('Q3 AEFLA SoE Report'!B36),"",'Q3 AEFLA SoE Report'!B36)</f>
        <v>0</v>
      </c>
      <c r="C36" s="110"/>
      <c r="D36" s="111" t="str">
        <f>IF(ISBLANK('Q3 AEFLA SoE Report'!D36),"",'Q3 AEFLA SoE Report'!D36)</f>
        <v/>
      </c>
      <c r="E36" s="112">
        <f>IF(ISBLANK('Q3 AEFLA SoE Report'!E36),"",'Q3 AEFLA SoE Report'!E36)</f>
        <v>0</v>
      </c>
      <c r="F36" s="110"/>
      <c r="G36" s="128" t="str">
        <f>IF(ISBLANK('Q3 AEFLA SoE Report'!G36),"",'Q3 AEFLA SoE Report'!G36)</f>
        <v/>
      </c>
      <c r="H36" s="109">
        <f>IF(ISBLANK('Q3 AEFLA SoE Report'!H36),"",'Q3 AEFLA SoE Report'!H36)</f>
        <v>0</v>
      </c>
      <c r="I36" s="110"/>
      <c r="J36" s="114" t="str">
        <f>IF(ISBLANK('Q3 AEFLA SoE Report'!J36),"",'Q3 AEFLA SoE Report'!J36)</f>
        <v/>
      </c>
      <c r="K36" s="112">
        <f>IF(ISBLANK('Q3 AEFLA SoE Report'!K36),"",'Q3 AEFLA SoE Report'!K36)</f>
        <v>0</v>
      </c>
      <c r="L36" s="110"/>
      <c r="M36" s="108" t="str">
        <f>IF(ISBLANK('Q3 AEFLA SoE Report'!M36),"",'Q3 AEFLA SoE Report'!M36)</f>
        <v/>
      </c>
      <c r="N36" s="109">
        <f>IF(ISBLANK('Q3 AEFLA SoE Report'!N36),"",'Q3 AEFLA SoE Report'!N36)</f>
        <v>0</v>
      </c>
      <c r="O36" s="110"/>
      <c r="P36" s="111" t="str">
        <f>IF(ISBLANK('Q3 AEFLA SoE Report'!P36),"",'Q3 AEFLA SoE Report'!P36)</f>
        <v/>
      </c>
      <c r="Q36" s="112">
        <f>IF(ISBLANK('Q3 AEFLA SoE Report'!Q36),"",'Q3 AEFLA SoE Report'!Q36)</f>
        <v>0</v>
      </c>
      <c r="R36" s="110"/>
      <c r="S36" s="146" t="str">
        <f>IF(ISBLANK('Q3 AEFLA SoE Report'!S36),"",'Q3 AEFLA SoE Report'!S36)</f>
        <v/>
      </c>
      <c r="T36" s="147"/>
      <c r="U36" s="109">
        <f>IF(ISBLANK('Q3 AEFLA SoE Report'!U36),"",'Q3 AEFLA SoE Report'!U36)</f>
        <v>0</v>
      </c>
      <c r="V36" s="110"/>
      <c r="W36" s="116" t="str">
        <f>IF(ISBLANK('Q3 AEFLA SoE Report'!W36),"",'Q3 AEFLA SoE Report'!W36)</f>
        <v/>
      </c>
      <c r="X36" s="112">
        <f>IF(ISBLANK('Q3 AEFLA SoE Report'!X36),"",'Q3 AEFLA SoE Report'!X36)</f>
        <v>0</v>
      </c>
    </row>
    <row r="37" spans="1:24">
      <c r="A37" s="108" t="str">
        <f>IF(ISBLANK('Q3 AEFLA SoE Report'!A37),"",'Q3 AEFLA SoE Report'!A37)</f>
        <v/>
      </c>
      <c r="B37" s="131">
        <f>IF(ISBLANK('Q3 AEFLA SoE Report'!B37),"",'Q3 AEFLA SoE Report'!B37)</f>
        <v>0</v>
      </c>
      <c r="C37" s="110"/>
      <c r="D37" s="111" t="str">
        <f>IF(ISBLANK('Q3 AEFLA SoE Report'!D37),"",'Q3 AEFLA SoE Report'!D37)</f>
        <v/>
      </c>
      <c r="E37" s="112">
        <f>IF(ISBLANK('Q3 AEFLA SoE Report'!E37),"",'Q3 AEFLA SoE Report'!E37)</f>
        <v>0</v>
      </c>
      <c r="F37" s="110"/>
      <c r="G37" s="128" t="str">
        <f>IF(ISBLANK('Q3 AEFLA SoE Report'!G37),"",'Q3 AEFLA SoE Report'!G37)</f>
        <v/>
      </c>
      <c r="H37" s="109">
        <f>IF(ISBLANK('Q3 AEFLA SoE Report'!H37),"",'Q3 AEFLA SoE Report'!H37)</f>
        <v>0</v>
      </c>
      <c r="I37" s="110"/>
      <c r="J37" s="114" t="str">
        <f>IF(ISBLANK('Q3 AEFLA SoE Report'!J37),"",'Q3 AEFLA SoE Report'!J37)</f>
        <v/>
      </c>
      <c r="K37" s="112">
        <f>IF(ISBLANK('Q3 AEFLA SoE Report'!K37),"",'Q3 AEFLA SoE Report'!K37)</f>
        <v>0</v>
      </c>
      <c r="L37" s="110"/>
      <c r="M37" s="108" t="str">
        <f>IF(ISBLANK('Q3 AEFLA SoE Report'!M37),"",'Q3 AEFLA SoE Report'!M37)</f>
        <v/>
      </c>
      <c r="N37" s="109">
        <f>IF(ISBLANK('Q3 AEFLA SoE Report'!N37),"",'Q3 AEFLA SoE Report'!N37)</f>
        <v>0</v>
      </c>
      <c r="O37" s="110"/>
      <c r="P37" s="111" t="str">
        <f>IF(ISBLANK('Q3 AEFLA SoE Report'!P37),"",'Q3 AEFLA SoE Report'!P37)</f>
        <v/>
      </c>
      <c r="Q37" s="112">
        <f>IF(ISBLANK('Q3 AEFLA SoE Report'!Q37),"",'Q3 AEFLA SoE Report'!Q37)</f>
        <v>0</v>
      </c>
      <c r="R37" s="110"/>
      <c r="S37" s="146" t="str">
        <f>IF(ISBLANK('Q3 AEFLA SoE Report'!S37),"",'Q3 AEFLA SoE Report'!S37)</f>
        <v/>
      </c>
      <c r="T37" s="147"/>
      <c r="U37" s="109">
        <f>IF(ISBLANK('Q3 AEFLA SoE Report'!U37),"",'Q3 AEFLA SoE Report'!U37)</f>
        <v>0</v>
      </c>
      <c r="V37" s="110"/>
      <c r="W37" s="116" t="str">
        <f>IF(ISBLANK('Q3 AEFLA SoE Report'!W37),"",'Q3 AEFLA SoE Report'!W37)</f>
        <v/>
      </c>
      <c r="X37" s="112">
        <f>IF(ISBLANK('Q3 AEFLA SoE Report'!X37),"",'Q3 AEFLA SoE Report'!X37)</f>
        <v>0</v>
      </c>
    </row>
    <row r="38" spans="1:24">
      <c r="A38" s="108" t="str">
        <f>IF(ISBLANK('Q3 AEFLA SoE Report'!A38),"",'Q3 AEFLA SoE Report'!A38)</f>
        <v/>
      </c>
      <c r="B38" s="131">
        <f>IF(ISBLANK('Q3 AEFLA SoE Report'!B38),"",'Q3 AEFLA SoE Report'!B38)</f>
        <v>0</v>
      </c>
      <c r="C38" s="110"/>
      <c r="D38" s="111" t="str">
        <f>IF(ISBLANK('Q3 AEFLA SoE Report'!D38),"",'Q3 AEFLA SoE Report'!D38)</f>
        <v/>
      </c>
      <c r="E38" s="112">
        <f>IF(ISBLANK('Q3 AEFLA SoE Report'!E38),"",'Q3 AEFLA SoE Report'!E38)</f>
        <v>0</v>
      </c>
      <c r="F38" s="110"/>
      <c r="G38" s="128" t="str">
        <f>IF(ISBLANK('Q3 AEFLA SoE Report'!G38),"",'Q3 AEFLA SoE Report'!G38)</f>
        <v/>
      </c>
      <c r="H38" s="109">
        <f>IF(ISBLANK('Q3 AEFLA SoE Report'!H38),"",'Q3 AEFLA SoE Report'!H38)</f>
        <v>0</v>
      </c>
      <c r="I38" s="110"/>
      <c r="J38" s="114" t="str">
        <f>IF(ISBLANK('Q3 AEFLA SoE Report'!J38),"",'Q3 AEFLA SoE Report'!J38)</f>
        <v/>
      </c>
      <c r="K38" s="112">
        <f>IF(ISBLANK('Q3 AEFLA SoE Report'!K38),"",'Q3 AEFLA SoE Report'!K38)</f>
        <v>0</v>
      </c>
      <c r="L38" s="110"/>
      <c r="M38" s="108" t="str">
        <f>IF(ISBLANK('Q3 AEFLA SoE Report'!M38),"",'Q3 AEFLA SoE Report'!M38)</f>
        <v/>
      </c>
      <c r="N38" s="109">
        <f>IF(ISBLANK('Q3 AEFLA SoE Report'!N38),"",'Q3 AEFLA SoE Report'!N38)</f>
        <v>0</v>
      </c>
      <c r="O38" s="110"/>
      <c r="P38" s="111" t="str">
        <f>IF(ISBLANK('Q3 AEFLA SoE Report'!P38),"",'Q3 AEFLA SoE Report'!P38)</f>
        <v/>
      </c>
      <c r="Q38" s="112">
        <f>IF(ISBLANK('Q3 AEFLA SoE Report'!Q38),"",'Q3 AEFLA SoE Report'!Q38)</f>
        <v>0</v>
      </c>
      <c r="R38" s="110"/>
      <c r="S38" s="146" t="str">
        <f>IF(ISBLANK('Q3 AEFLA SoE Report'!S38),"",'Q3 AEFLA SoE Report'!S38)</f>
        <v/>
      </c>
      <c r="T38" s="147"/>
      <c r="U38" s="109">
        <f>IF(ISBLANK('Q3 AEFLA SoE Report'!U38),"",'Q3 AEFLA SoE Report'!U38)</f>
        <v>0</v>
      </c>
      <c r="V38" s="110"/>
      <c r="W38" s="116" t="str">
        <f>IF(ISBLANK('Q3 AEFLA SoE Report'!W38),"",'Q3 AEFLA SoE Report'!W38)</f>
        <v/>
      </c>
      <c r="X38" s="112">
        <f>IF(ISBLANK('Q3 AEFLA SoE Report'!X38),"",'Q3 AEFLA SoE Report'!X38)</f>
        <v>0</v>
      </c>
    </row>
    <row r="39" spans="1:24">
      <c r="A39" s="108" t="str">
        <f>IF(ISBLANK('Q3 AEFLA SoE Report'!A39),"",'Q3 AEFLA SoE Report'!A39)</f>
        <v/>
      </c>
      <c r="B39" s="131">
        <f>IF(ISBLANK('Q3 AEFLA SoE Report'!B39),"",'Q3 AEFLA SoE Report'!B39)</f>
        <v>0</v>
      </c>
      <c r="C39" s="110"/>
      <c r="D39" s="111" t="str">
        <f>IF(ISBLANK('Q3 AEFLA SoE Report'!D39),"",'Q3 AEFLA SoE Report'!D39)</f>
        <v/>
      </c>
      <c r="E39" s="112">
        <f>IF(ISBLANK('Q3 AEFLA SoE Report'!E39),"",'Q3 AEFLA SoE Report'!E39)</f>
        <v>0</v>
      </c>
      <c r="F39" s="110"/>
      <c r="G39" s="128" t="str">
        <f>IF(ISBLANK('Q3 AEFLA SoE Report'!G39),"",'Q3 AEFLA SoE Report'!G39)</f>
        <v/>
      </c>
      <c r="H39" s="109">
        <f>IF(ISBLANK('Q3 AEFLA SoE Report'!H39),"",'Q3 AEFLA SoE Report'!H39)</f>
        <v>0</v>
      </c>
      <c r="I39" s="110"/>
      <c r="J39" s="114" t="str">
        <f>IF(ISBLANK('Q3 AEFLA SoE Report'!J39),"",'Q3 AEFLA SoE Report'!J39)</f>
        <v/>
      </c>
      <c r="K39" s="112">
        <f>IF(ISBLANK('Q3 AEFLA SoE Report'!K39),"",'Q3 AEFLA SoE Report'!K39)</f>
        <v>0</v>
      </c>
      <c r="L39" s="110"/>
      <c r="M39" s="108" t="str">
        <f>IF(ISBLANK('Q3 AEFLA SoE Report'!M39),"",'Q3 AEFLA SoE Report'!M39)</f>
        <v/>
      </c>
      <c r="N39" s="109">
        <f>IF(ISBLANK('Q3 AEFLA SoE Report'!N39),"",'Q3 AEFLA SoE Report'!N39)</f>
        <v>0</v>
      </c>
      <c r="O39" s="110"/>
      <c r="P39" s="111" t="str">
        <f>IF(ISBLANK('Q3 AEFLA SoE Report'!P39),"",'Q3 AEFLA SoE Report'!P39)</f>
        <v/>
      </c>
      <c r="Q39" s="112">
        <f>IF(ISBLANK('Q3 AEFLA SoE Report'!Q39),"",'Q3 AEFLA SoE Report'!Q39)</f>
        <v>0</v>
      </c>
      <c r="R39" s="110"/>
      <c r="S39" s="146" t="str">
        <f>IF(ISBLANK('Q3 AEFLA SoE Report'!S39),"",'Q3 AEFLA SoE Report'!S39)</f>
        <v/>
      </c>
      <c r="T39" s="147"/>
      <c r="U39" s="109">
        <f>IF(ISBLANK('Q3 AEFLA SoE Report'!U39),"",'Q3 AEFLA SoE Report'!U39)</f>
        <v>0</v>
      </c>
      <c r="V39" s="110"/>
      <c r="W39" s="116" t="str">
        <f>IF(ISBLANK('Q3 AEFLA SoE Report'!W39),"",'Q3 AEFLA SoE Report'!W39)</f>
        <v/>
      </c>
      <c r="X39" s="112">
        <f>IF(ISBLANK('Q3 AEFLA SoE Report'!X39),"",'Q3 AEFLA SoE Report'!X39)</f>
        <v>0</v>
      </c>
    </row>
    <row r="40" spans="1:24">
      <c r="A40" s="108" t="str">
        <f>IF(ISBLANK('Q3 AEFLA SoE Report'!A40),"",'Q3 AEFLA SoE Report'!A40)</f>
        <v/>
      </c>
      <c r="B40" s="131">
        <f>IF(ISBLANK('Q3 AEFLA SoE Report'!B40),"",'Q3 AEFLA SoE Report'!B40)</f>
        <v>0</v>
      </c>
      <c r="C40" s="110"/>
      <c r="D40" s="111" t="str">
        <f>IF(ISBLANK('Q3 AEFLA SoE Report'!D40),"",'Q3 AEFLA SoE Report'!D40)</f>
        <v/>
      </c>
      <c r="E40" s="112">
        <f>IF(ISBLANK('Q3 AEFLA SoE Report'!E40),"",'Q3 AEFLA SoE Report'!E40)</f>
        <v>0</v>
      </c>
      <c r="F40" s="110"/>
      <c r="G40" s="128" t="str">
        <f>IF(ISBLANK('Q3 AEFLA SoE Report'!G40),"",'Q3 AEFLA SoE Report'!G40)</f>
        <v/>
      </c>
      <c r="H40" s="109">
        <f>IF(ISBLANK('Q3 AEFLA SoE Report'!H40),"",'Q3 AEFLA SoE Report'!H40)</f>
        <v>0</v>
      </c>
      <c r="I40" s="110"/>
      <c r="J40" s="114" t="str">
        <f>IF(ISBLANK('Q3 AEFLA SoE Report'!J40),"",'Q3 AEFLA SoE Report'!J40)</f>
        <v/>
      </c>
      <c r="K40" s="112">
        <f>IF(ISBLANK('Q3 AEFLA SoE Report'!K40),"",'Q3 AEFLA SoE Report'!K40)</f>
        <v>0</v>
      </c>
      <c r="L40" s="110"/>
      <c r="M40" s="108" t="str">
        <f>IF(ISBLANK('Q3 AEFLA SoE Report'!M40),"",'Q3 AEFLA SoE Report'!M40)</f>
        <v/>
      </c>
      <c r="N40" s="109">
        <f>IF(ISBLANK('Q3 AEFLA SoE Report'!N40),"",'Q3 AEFLA SoE Report'!N40)</f>
        <v>0</v>
      </c>
      <c r="O40" s="110"/>
      <c r="P40" s="111" t="str">
        <f>IF(ISBLANK('Q3 AEFLA SoE Report'!P40),"",'Q3 AEFLA SoE Report'!P40)</f>
        <v/>
      </c>
      <c r="Q40" s="112">
        <f>IF(ISBLANK('Q3 AEFLA SoE Report'!Q40),"",'Q3 AEFLA SoE Report'!Q40)</f>
        <v>0</v>
      </c>
      <c r="R40" s="110"/>
      <c r="S40" s="146" t="str">
        <f>IF(ISBLANK('Q3 AEFLA SoE Report'!S40),"",'Q3 AEFLA SoE Report'!S40)</f>
        <v/>
      </c>
      <c r="T40" s="147"/>
      <c r="U40" s="109">
        <f>IF(ISBLANK('Q3 AEFLA SoE Report'!U40),"",'Q3 AEFLA SoE Report'!U40)</f>
        <v>0</v>
      </c>
      <c r="V40" s="110"/>
      <c r="W40" s="116" t="str">
        <f>IF(ISBLANK('Q3 AEFLA SoE Report'!W40),"",'Q3 AEFLA SoE Report'!W40)</f>
        <v/>
      </c>
      <c r="X40" s="112">
        <f>IF(ISBLANK('Q3 AEFLA SoE Report'!X40),"",'Q3 AEFLA SoE Report'!X40)</f>
        <v>0</v>
      </c>
    </row>
    <row r="41" spans="1:24">
      <c r="A41" s="108" t="str">
        <f>IF(ISBLANK('Q3 AEFLA SoE Report'!A41),"",'Q3 AEFLA SoE Report'!A41)</f>
        <v/>
      </c>
      <c r="B41" s="131">
        <f>IF(ISBLANK('Q3 AEFLA SoE Report'!B41),"",'Q3 AEFLA SoE Report'!B41)</f>
        <v>0</v>
      </c>
      <c r="C41" s="110"/>
      <c r="D41" s="111" t="str">
        <f>IF(ISBLANK('Q3 AEFLA SoE Report'!D41),"",'Q3 AEFLA SoE Report'!D41)</f>
        <v/>
      </c>
      <c r="E41" s="112">
        <f>IF(ISBLANK('Q3 AEFLA SoE Report'!E41),"",'Q3 AEFLA SoE Report'!E41)</f>
        <v>0</v>
      </c>
      <c r="F41" s="110"/>
      <c r="G41" s="128" t="str">
        <f>IF(ISBLANK('Q3 AEFLA SoE Report'!G41),"",'Q3 AEFLA SoE Report'!G41)</f>
        <v/>
      </c>
      <c r="H41" s="109">
        <f>IF(ISBLANK('Q3 AEFLA SoE Report'!H41),"",'Q3 AEFLA SoE Report'!H41)</f>
        <v>0</v>
      </c>
      <c r="I41" s="110"/>
      <c r="J41" s="114" t="str">
        <f>IF(ISBLANK('Q3 AEFLA SoE Report'!J41),"",'Q3 AEFLA SoE Report'!J41)</f>
        <v/>
      </c>
      <c r="K41" s="112">
        <f>IF(ISBLANK('Q3 AEFLA SoE Report'!K41),"",'Q3 AEFLA SoE Report'!K41)</f>
        <v>0</v>
      </c>
      <c r="L41" s="110"/>
      <c r="M41" s="108" t="str">
        <f>IF(ISBLANK('Q3 AEFLA SoE Report'!M41),"",'Q3 AEFLA SoE Report'!M41)</f>
        <v/>
      </c>
      <c r="N41" s="109">
        <f>IF(ISBLANK('Q3 AEFLA SoE Report'!N41),"",'Q3 AEFLA SoE Report'!N41)</f>
        <v>0</v>
      </c>
      <c r="O41" s="110"/>
      <c r="P41" s="111" t="str">
        <f>IF(ISBLANK('Q3 AEFLA SoE Report'!P41),"",'Q3 AEFLA SoE Report'!P41)</f>
        <v/>
      </c>
      <c r="Q41" s="112">
        <f>IF(ISBLANK('Q3 AEFLA SoE Report'!Q41),"",'Q3 AEFLA SoE Report'!Q41)</f>
        <v>0</v>
      </c>
      <c r="R41" s="110"/>
      <c r="S41" s="146" t="str">
        <f>IF(ISBLANK('Q3 AEFLA SoE Report'!S41),"",'Q3 AEFLA SoE Report'!S41)</f>
        <v/>
      </c>
      <c r="T41" s="147"/>
      <c r="U41" s="109">
        <f>IF(ISBLANK('Q3 AEFLA SoE Report'!U41),"",'Q3 AEFLA SoE Report'!U41)</f>
        <v>0</v>
      </c>
      <c r="V41" s="110"/>
      <c r="W41" s="116" t="str">
        <f>IF(ISBLANK('Q3 AEFLA SoE Report'!W41),"",'Q3 AEFLA SoE Report'!W41)</f>
        <v/>
      </c>
      <c r="X41" s="112">
        <f>IF(ISBLANK('Q3 AEFLA SoE Report'!X41),"",'Q3 AEFLA SoE Report'!X41)</f>
        <v>0</v>
      </c>
    </row>
    <row r="42" spans="1:24">
      <c r="A42" s="108" t="str">
        <f>IF(ISBLANK('Q3 AEFLA SoE Report'!A42),"",'Q3 AEFLA SoE Report'!A42)</f>
        <v/>
      </c>
      <c r="B42" s="131">
        <f>IF(ISBLANK('Q3 AEFLA SoE Report'!B42),"",'Q3 AEFLA SoE Report'!B42)</f>
        <v>0</v>
      </c>
      <c r="C42" s="110"/>
      <c r="D42" s="111" t="str">
        <f>IF(ISBLANK('Q3 AEFLA SoE Report'!D42),"",'Q3 AEFLA SoE Report'!D42)</f>
        <v/>
      </c>
      <c r="E42" s="112">
        <f>IF(ISBLANK('Q3 AEFLA SoE Report'!E42),"",'Q3 AEFLA SoE Report'!E42)</f>
        <v>0</v>
      </c>
      <c r="F42" s="110"/>
      <c r="G42" s="128" t="str">
        <f>IF(ISBLANK('Q3 AEFLA SoE Report'!G42),"",'Q3 AEFLA SoE Report'!G42)</f>
        <v/>
      </c>
      <c r="H42" s="109">
        <f>IF(ISBLANK('Q3 AEFLA SoE Report'!H42),"",'Q3 AEFLA SoE Report'!H42)</f>
        <v>0</v>
      </c>
      <c r="I42" s="110"/>
      <c r="J42" s="114" t="str">
        <f>IF(ISBLANK('Q3 AEFLA SoE Report'!J42),"",'Q3 AEFLA SoE Report'!J42)</f>
        <v/>
      </c>
      <c r="K42" s="112">
        <f>IF(ISBLANK('Q3 AEFLA SoE Report'!K42),"",'Q3 AEFLA SoE Report'!K42)</f>
        <v>0</v>
      </c>
      <c r="L42" s="110"/>
      <c r="M42" s="108" t="str">
        <f>IF(ISBLANK('Q3 AEFLA SoE Report'!M42),"",'Q3 AEFLA SoE Report'!M42)</f>
        <v/>
      </c>
      <c r="N42" s="109">
        <f>IF(ISBLANK('Q3 AEFLA SoE Report'!N42),"",'Q3 AEFLA SoE Report'!N42)</f>
        <v>0</v>
      </c>
      <c r="O42" s="110"/>
      <c r="P42" s="111" t="str">
        <f>IF(ISBLANK('Q3 AEFLA SoE Report'!P42),"",'Q3 AEFLA SoE Report'!P42)</f>
        <v/>
      </c>
      <c r="Q42" s="112">
        <f>IF(ISBLANK('Q3 AEFLA SoE Report'!Q42),"",'Q3 AEFLA SoE Report'!Q42)</f>
        <v>0</v>
      </c>
      <c r="R42" s="110"/>
      <c r="S42" s="146" t="str">
        <f>IF(ISBLANK('Q3 AEFLA SoE Report'!S42),"",'Q3 AEFLA SoE Report'!S42)</f>
        <v/>
      </c>
      <c r="T42" s="147"/>
      <c r="U42" s="109">
        <f>IF(ISBLANK('Q3 AEFLA SoE Report'!U42),"",'Q3 AEFLA SoE Report'!U42)</f>
        <v>0</v>
      </c>
      <c r="V42" s="110"/>
      <c r="W42" s="116" t="str">
        <f>IF(ISBLANK('Q3 AEFLA SoE Report'!W42),"",'Q3 AEFLA SoE Report'!W42)</f>
        <v/>
      </c>
      <c r="X42" s="112">
        <f>IF(ISBLANK('Q3 AEFLA SoE Report'!X42),"",'Q3 AEFLA SoE Report'!X42)</f>
        <v>0</v>
      </c>
    </row>
    <row r="43" spans="1:24">
      <c r="A43" s="108" t="str">
        <f>IF(ISBLANK('Q3 AEFLA SoE Report'!A43),"",'Q3 AEFLA SoE Report'!A43)</f>
        <v/>
      </c>
      <c r="B43" s="131">
        <f>IF(ISBLANK('Q3 AEFLA SoE Report'!B43),"",'Q3 AEFLA SoE Report'!B43)</f>
        <v>0</v>
      </c>
      <c r="C43" s="110"/>
      <c r="D43" s="111" t="str">
        <f>IF(ISBLANK('Q3 AEFLA SoE Report'!D43),"",'Q3 AEFLA SoE Report'!D43)</f>
        <v/>
      </c>
      <c r="E43" s="112">
        <f>IF(ISBLANK('Q3 AEFLA SoE Report'!E43),"",'Q3 AEFLA SoE Report'!E43)</f>
        <v>0</v>
      </c>
      <c r="F43" s="110"/>
      <c r="G43" s="128" t="str">
        <f>IF(ISBLANK('Q3 AEFLA SoE Report'!G43),"",'Q3 AEFLA SoE Report'!G43)</f>
        <v/>
      </c>
      <c r="H43" s="109">
        <f>IF(ISBLANK('Q3 AEFLA SoE Report'!H43),"",'Q3 AEFLA SoE Report'!H43)</f>
        <v>0</v>
      </c>
      <c r="I43" s="110"/>
      <c r="J43" s="114" t="str">
        <f>IF(ISBLANK('Q3 AEFLA SoE Report'!J43),"",'Q3 AEFLA SoE Report'!J43)</f>
        <v/>
      </c>
      <c r="K43" s="112">
        <f>IF(ISBLANK('Q3 AEFLA SoE Report'!K43),"",'Q3 AEFLA SoE Report'!K43)</f>
        <v>0</v>
      </c>
      <c r="L43" s="110"/>
      <c r="M43" s="108" t="str">
        <f>IF(ISBLANK('Q3 AEFLA SoE Report'!M43),"",'Q3 AEFLA SoE Report'!M43)</f>
        <v/>
      </c>
      <c r="N43" s="109">
        <f>IF(ISBLANK('Q3 AEFLA SoE Report'!N43),"",'Q3 AEFLA SoE Report'!N43)</f>
        <v>0</v>
      </c>
      <c r="O43" s="110"/>
      <c r="P43" s="111" t="str">
        <f>IF(ISBLANK('Q3 AEFLA SoE Report'!P43),"",'Q3 AEFLA SoE Report'!P43)</f>
        <v/>
      </c>
      <c r="Q43" s="112">
        <f>IF(ISBLANK('Q3 AEFLA SoE Report'!Q43),"",'Q3 AEFLA SoE Report'!Q43)</f>
        <v>0</v>
      </c>
      <c r="R43" s="110"/>
      <c r="S43" s="146" t="str">
        <f>IF(ISBLANK('Q3 AEFLA SoE Report'!S43),"",'Q3 AEFLA SoE Report'!S43)</f>
        <v/>
      </c>
      <c r="T43" s="147"/>
      <c r="U43" s="109">
        <f>IF(ISBLANK('Q3 AEFLA SoE Report'!U43),"",'Q3 AEFLA SoE Report'!U43)</f>
        <v>0</v>
      </c>
      <c r="V43" s="110"/>
      <c r="W43" s="116" t="str">
        <f>IF(ISBLANK('Q3 AEFLA SoE Report'!W43),"",'Q3 AEFLA SoE Report'!W43)</f>
        <v/>
      </c>
      <c r="X43" s="112">
        <f>IF(ISBLANK('Q3 AEFLA SoE Report'!X43),"",'Q3 AEFLA SoE Report'!X43)</f>
        <v>0</v>
      </c>
    </row>
    <row r="44" spans="1:24">
      <c r="A44" s="108" t="str">
        <f>IF(ISBLANK('Q3 AEFLA SoE Report'!A44),"",'Q3 AEFLA SoE Report'!A44)</f>
        <v/>
      </c>
      <c r="B44" s="131">
        <f>IF(ISBLANK('Q3 AEFLA SoE Report'!B44),"",'Q3 AEFLA SoE Report'!B44)</f>
        <v>0</v>
      </c>
      <c r="C44" s="110"/>
      <c r="D44" s="111" t="str">
        <f>IF(ISBLANK('Q3 AEFLA SoE Report'!D44),"",'Q3 AEFLA SoE Report'!D44)</f>
        <v/>
      </c>
      <c r="E44" s="112">
        <f>IF(ISBLANK('Q3 AEFLA SoE Report'!E44),"",'Q3 AEFLA SoE Report'!E44)</f>
        <v>0</v>
      </c>
      <c r="F44" s="110"/>
      <c r="G44" s="128" t="str">
        <f>IF(ISBLANK('Q3 AEFLA SoE Report'!G44),"",'Q3 AEFLA SoE Report'!G44)</f>
        <v/>
      </c>
      <c r="H44" s="109">
        <f>IF(ISBLANK('Q3 AEFLA SoE Report'!H44),"",'Q3 AEFLA SoE Report'!H44)</f>
        <v>0</v>
      </c>
      <c r="I44" s="110"/>
      <c r="J44" s="114" t="str">
        <f>IF(ISBLANK('Q3 AEFLA SoE Report'!J44),"",'Q3 AEFLA SoE Report'!J44)</f>
        <v/>
      </c>
      <c r="K44" s="112">
        <f>IF(ISBLANK('Q3 AEFLA SoE Report'!K44),"",'Q3 AEFLA SoE Report'!K44)</f>
        <v>0</v>
      </c>
      <c r="L44" s="110"/>
      <c r="M44" s="108" t="str">
        <f>IF(ISBLANK('Q3 AEFLA SoE Report'!M44),"",'Q3 AEFLA SoE Report'!M44)</f>
        <v/>
      </c>
      <c r="N44" s="109">
        <f>IF(ISBLANK('Q3 AEFLA SoE Report'!N44),"",'Q3 AEFLA SoE Report'!N44)</f>
        <v>0</v>
      </c>
      <c r="O44" s="110"/>
      <c r="P44" s="111" t="str">
        <f>IF(ISBLANK('Q3 AEFLA SoE Report'!P44),"",'Q3 AEFLA SoE Report'!P44)</f>
        <v/>
      </c>
      <c r="Q44" s="112">
        <f>IF(ISBLANK('Q3 AEFLA SoE Report'!Q44),"",'Q3 AEFLA SoE Report'!Q44)</f>
        <v>0</v>
      </c>
      <c r="R44" s="110"/>
      <c r="S44" s="146" t="str">
        <f>IF(ISBLANK('Q3 AEFLA SoE Report'!S44),"",'Q3 AEFLA SoE Report'!S44)</f>
        <v/>
      </c>
      <c r="T44" s="147"/>
      <c r="U44" s="109">
        <f>IF(ISBLANK('Q3 AEFLA SoE Report'!U44),"",'Q3 AEFLA SoE Report'!U44)</f>
        <v>0</v>
      </c>
      <c r="V44" s="110"/>
      <c r="W44" s="116" t="str">
        <f>IF(ISBLANK('Q3 AEFLA SoE Report'!W44),"",'Q3 AEFLA SoE Report'!W44)</f>
        <v/>
      </c>
      <c r="X44" s="112">
        <f>IF(ISBLANK('Q3 AEFLA SoE Report'!X44),"",'Q3 AEFLA SoE Report'!X44)</f>
        <v>0</v>
      </c>
    </row>
    <row r="45" spans="1:24">
      <c r="A45" s="108" t="str">
        <f>IF(ISBLANK('Q3 AEFLA SoE Report'!A45),"",'Q3 AEFLA SoE Report'!A45)</f>
        <v/>
      </c>
      <c r="B45" s="131">
        <f>IF(ISBLANK('Q3 AEFLA SoE Report'!B45),"",'Q3 AEFLA SoE Report'!B45)</f>
        <v>0</v>
      </c>
      <c r="C45" s="110"/>
      <c r="D45" s="111" t="str">
        <f>IF(ISBLANK('Q3 AEFLA SoE Report'!D45),"",'Q3 AEFLA SoE Report'!D45)</f>
        <v/>
      </c>
      <c r="E45" s="112">
        <f>IF(ISBLANK('Q3 AEFLA SoE Report'!E45),"",'Q3 AEFLA SoE Report'!E45)</f>
        <v>0</v>
      </c>
      <c r="F45" s="110"/>
      <c r="G45" s="128" t="str">
        <f>IF(ISBLANK('Q3 AEFLA SoE Report'!G45),"",'Q3 AEFLA SoE Report'!G45)</f>
        <v/>
      </c>
      <c r="H45" s="109">
        <f>IF(ISBLANK('Q3 AEFLA SoE Report'!H45),"",'Q3 AEFLA SoE Report'!H45)</f>
        <v>0</v>
      </c>
      <c r="I45" s="110"/>
      <c r="J45" s="114" t="str">
        <f>IF(ISBLANK('Q3 AEFLA SoE Report'!J45),"",'Q3 AEFLA SoE Report'!J45)</f>
        <v/>
      </c>
      <c r="K45" s="112">
        <f>IF(ISBLANK('Q3 AEFLA SoE Report'!K45),"",'Q3 AEFLA SoE Report'!K45)</f>
        <v>0</v>
      </c>
      <c r="L45" s="110"/>
      <c r="M45" s="108" t="str">
        <f>IF(ISBLANK('Q3 AEFLA SoE Report'!M45),"",'Q3 AEFLA SoE Report'!M45)</f>
        <v/>
      </c>
      <c r="N45" s="109">
        <f>IF(ISBLANK('Q3 AEFLA SoE Report'!N45),"",'Q3 AEFLA SoE Report'!N45)</f>
        <v>0</v>
      </c>
      <c r="O45" s="110"/>
      <c r="P45" s="111" t="str">
        <f>IF(ISBLANK('Q3 AEFLA SoE Report'!P45),"",'Q3 AEFLA SoE Report'!P45)</f>
        <v/>
      </c>
      <c r="Q45" s="112">
        <f>IF(ISBLANK('Q3 AEFLA SoE Report'!Q45),"",'Q3 AEFLA SoE Report'!Q45)</f>
        <v>0</v>
      </c>
      <c r="R45" s="110"/>
      <c r="S45" s="146" t="str">
        <f>IF(ISBLANK('Q3 AEFLA SoE Report'!S45),"",'Q3 AEFLA SoE Report'!S45)</f>
        <v/>
      </c>
      <c r="T45" s="147"/>
      <c r="U45" s="109">
        <f>IF(ISBLANK('Q3 AEFLA SoE Report'!U45),"",'Q3 AEFLA SoE Report'!U45)</f>
        <v>0</v>
      </c>
      <c r="V45" s="110"/>
      <c r="W45" s="116" t="str">
        <f>IF(ISBLANK('Q3 AEFLA SoE Report'!W45),"",'Q3 AEFLA SoE Report'!W45)</f>
        <v/>
      </c>
      <c r="X45" s="112">
        <f>IF(ISBLANK('Q3 AEFLA SoE Report'!X45),"",'Q3 AEFLA SoE Report'!X45)</f>
        <v>0</v>
      </c>
    </row>
    <row r="46" spans="1:24">
      <c r="A46" s="108" t="str">
        <f>IF(ISBLANK('Q3 AEFLA SoE Report'!A46),"",'Q3 AEFLA SoE Report'!A46)</f>
        <v/>
      </c>
      <c r="B46" s="131">
        <f>IF(ISBLANK('Q3 AEFLA SoE Report'!B46),"",'Q3 AEFLA SoE Report'!B46)</f>
        <v>0</v>
      </c>
      <c r="C46" s="110"/>
      <c r="D46" s="111" t="str">
        <f>IF(ISBLANK('Q3 AEFLA SoE Report'!D46),"",'Q3 AEFLA SoE Report'!D46)</f>
        <v/>
      </c>
      <c r="E46" s="112">
        <f>IF(ISBLANK('Q3 AEFLA SoE Report'!E46),"",'Q3 AEFLA SoE Report'!E46)</f>
        <v>0</v>
      </c>
      <c r="F46" s="110"/>
      <c r="G46" s="128" t="str">
        <f>IF(ISBLANK('Q3 AEFLA SoE Report'!G46),"",'Q3 AEFLA SoE Report'!G46)</f>
        <v/>
      </c>
      <c r="H46" s="109">
        <f>IF(ISBLANK('Q3 AEFLA SoE Report'!H46),"",'Q3 AEFLA SoE Report'!H46)</f>
        <v>0</v>
      </c>
      <c r="I46" s="110"/>
      <c r="J46" s="114" t="str">
        <f>IF(ISBLANK('Q3 AEFLA SoE Report'!J46),"",'Q3 AEFLA SoE Report'!J46)</f>
        <v/>
      </c>
      <c r="K46" s="112">
        <f>IF(ISBLANK('Q3 AEFLA SoE Report'!K46),"",'Q3 AEFLA SoE Report'!K46)</f>
        <v>0</v>
      </c>
      <c r="L46" s="110"/>
      <c r="M46" s="108" t="str">
        <f>IF(ISBLANK('Q3 AEFLA SoE Report'!M46),"",'Q3 AEFLA SoE Report'!M46)</f>
        <v/>
      </c>
      <c r="N46" s="109">
        <f>IF(ISBLANK('Q3 AEFLA SoE Report'!N46),"",'Q3 AEFLA SoE Report'!N46)</f>
        <v>0</v>
      </c>
      <c r="O46" s="110"/>
      <c r="P46" s="111" t="str">
        <f>IF(ISBLANK('Q3 AEFLA SoE Report'!P46),"",'Q3 AEFLA SoE Report'!P46)</f>
        <v/>
      </c>
      <c r="Q46" s="112">
        <f>IF(ISBLANK('Q3 AEFLA SoE Report'!Q46),"",'Q3 AEFLA SoE Report'!Q46)</f>
        <v>0</v>
      </c>
      <c r="R46" s="110"/>
      <c r="S46" s="146" t="str">
        <f>IF(ISBLANK('Q3 AEFLA SoE Report'!S46),"",'Q3 AEFLA SoE Report'!S46)</f>
        <v/>
      </c>
      <c r="T46" s="147"/>
      <c r="U46" s="109">
        <f>IF(ISBLANK('Q3 AEFLA SoE Report'!U46),"",'Q3 AEFLA SoE Report'!U46)</f>
        <v>0</v>
      </c>
      <c r="V46" s="110"/>
      <c r="W46" s="116" t="str">
        <f>IF(ISBLANK('Q3 AEFLA SoE Report'!W46),"",'Q3 AEFLA SoE Report'!W46)</f>
        <v/>
      </c>
      <c r="X46" s="112">
        <f>IF(ISBLANK('Q3 AEFLA SoE Report'!X46),"",'Q3 AEFLA SoE Report'!X46)</f>
        <v>0</v>
      </c>
    </row>
    <row r="47" spans="1:24">
      <c r="A47" s="108" t="str">
        <f>IF(ISBLANK('Q3 AEFLA SoE Report'!A47),"",'Q3 AEFLA SoE Report'!A47)</f>
        <v/>
      </c>
      <c r="B47" s="131">
        <f>IF(ISBLANK('Q3 AEFLA SoE Report'!B47),"",'Q3 AEFLA SoE Report'!B47)</f>
        <v>0</v>
      </c>
      <c r="C47" s="110"/>
      <c r="D47" s="111" t="str">
        <f>IF(ISBLANK('Q3 AEFLA SoE Report'!D47),"",'Q3 AEFLA SoE Report'!D47)</f>
        <v/>
      </c>
      <c r="E47" s="112">
        <f>IF(ISBLANK('Q3 AEFLA SoE Report'!E47),"",'Q3 AEFLA SoE Report'!E47)</f>
        <v>0</v>
      </c>
      <c r="F47" s="110"/>
      <c r="G47" s="128" t="str">
        <f>IF(ISBLANK('Q3 AEFLA SoE Report'!G47),"",'Q3 AEFLA SoE Report'!G47)</f>
        <v/>
      </c>
      <c r="H47" s="109">
        <f>IF(ISBLANK('Q3 AEFLA SoE Report'!H47),"",'Q3 AEFLA SoE Report'!H47)</f>
        <v>0</v>
      </c>
      <c r="I47" s="110"/>
      <c r="J47" s="114" t="str">
        <f>IF(ISBLANK('Q3 AEFLA SoE Report'!J47),"",'Q3 AEFLA SoE Report'!J47)</f>
        <v/>
      </c>
      <c r="K47" s="112">
        <f>IF(ISBLANK('Q3 AEFLA SoE Report'!K47),"",'Q3 AEFLA SoE Report'!K47)</f>
        <v>0</v>
      </c>
      <c r="L47" s="110"/>
      <c r="M47" s="108" t="str">
        <f>IF(ISBLANK('Q3 AEFLA SoE Report'!M47),"",'Q3 AEFLA SoE Report'!M47)</f>
        <v/>
      </c>
      <c r="N47" s="109">
        <f>IF(ISBLANK('Q3 AEFLA SoE Report'!N47),"",'Q3 AEFLA SoE Report'!N47)</f>
        <v>0</v>
      </c>
      <c r="O47" s="110"/>
      <c r="P47" s="111" t="str">
        <f>IF(ISBLANK('Q3 AEFLA SoE Report'!P47),"",'Q3 AEFLA SoE Report'!P47)</f>
        <v/>
      </c>
      <c r="Q47" s="112">
        <f>IF(ISBLANK('Q3 AEFLA SoE Report'!Q47),"",'Q3 AEFLA SoE Report'!Q47)</f>
        <v>0</v>
      </c>
      <c r="R47" s="110"/>
      <c r="S47" s="146" t="str">
        <f>IF(ISBLANK('Q3 AEFLA SoE Report'!S47),"",'Q3 AEFLA SoE Report'!S47)</f>
        <v/>
      </c>
      <c r="T47" s="147"/>
      <c r="U47" s="109">
        <f>IF(ISBLANK('Q3 AEFLA SoE Report'!U47),"",'Q3 AEFLA SoE Report'!U47)</f>
        <v>0</v>
      </c>
      <c r="V47" s="110"/>
      <c r="W47" s="116" t="str">
        <f>IF(ISBLANK('Q3 AEFLA SoE Report'!W47),"",'Q3 AEFLA SoE Report'!W47)</f>
        <v/>
      </c>
      <c r="X47" s="112">
        <f>IF(ISBLANK('Q3 AEFLA SoE Report'!X47),"",'Q3 AEFLA SoE Report'!X47)</f>
        <v>0</v>
      </c>
    </row>
    <row r="48" spans="1:24">
      <c r="A48" s="108" t="str">
        <f>IF(ISBLANK('Q3 AEFLA SoE Report'!A48),"",'Q3 AEFLA SoE Report'!A48)</f>
        <v/>
      </c>
      <c r="B48" s="131">
        <f>IF(ISBLANK('Q3 AEFLA SoE Report'!B48),"",'Q3 AEFLA SoE Report'!B48)</f>
        <v>0</v>
      </c>
      <c r="C48" s="110"/>
      <c r="D48" s="111" t="str">
        <f>IF(ISBLANK('Q3 AEFLA SoE Report'!D48),"",'Q3 AEFLA SoE Report'!D48)</f>
        <v/>
      </c>
      <c r="E48" s="112">
        <f>IF(ISBLANK('Q3 AEFLA SoE Report'!E48),"",'Q3 AEFLA SoE Report'!E48)</f>
        <v>0</v>
      </c>
      <c r="F48" s="110"/>
      <c r="G48" s="128" t="str">
        <f>IF(ISBLANK('Q3 AEFLA SoE Report'!G48),"",'Q3 AEFLA SoE Report'!G48)</f>
        <v/>
      </c>
      <c r="H48" s="109">
        <f>IF(ISBLANK('Q3 AEFLA SoE Report'!H48),"",'Q3 AEFLA SoE Report'!H48)</f>
        <v>0</v>
      </c>
      <c r="I48" s="110"/>
      <c r="J48" s="114" t="str">
        <f>IF(ISBLANK('Q3 AEFLA SoE Report'!J48),"",'Q3 AEFLA SoE Report'!J48)</f>
        <v/>
      </c>
      <c r="K48" s="112">
        <f>IF(ISBLANK('Q3 AEFLA SoE Report'!K48),"",'Q3 AEFLA SoE Report'!K48)</f>
        <v>0</v>
      </c>
      <c r="L48" s="110"/>
      <c r="M48" s="108" t="str">
        <f>IF(ISBLANK('Q3 AEFLA SoE Report'!M48),"",'Q3 AEFLA SoE Report'!M48)</f>
        <v/>
      </c>
      <c r="N48" s="109">
        <f>IF(ISBLANK('Q3 AEFLA SoE Report'!N48),"",'Q3 AEFLA SoE Report'!N48)</f>
        <v>0</v>
      </c>
      <c r="O48" s="110"/>
      <c r="P48" s="111" t="str">
        <f>IF(ISBLANK('Q3 AEFLA SoE Report'!P48),"",'Q3 AEFLA SoE Report'!P48)</f>
        <v/>
      </c>
      <c r="Q48" s="112">
        <f>IF(ISBLANK('Q3 AEFLA SoE Report'!Q48),"",'Q3 AEFLA SoE Report'!Q48)</f>
        <v>0</v>
      </c>
      <c r="R48" s="110"/>
      <c r="S48" s="146" t="str">
        <f>IF(ISBLANK('Q3 AEFLA SoE Report'!S48),"",'Q3 AEFLA SoE Report'!S48)</f>
        <v/>
      </c>
      <c r="T48" s="147"/>
      <c r="U48" s="109">
        <f>IF(ISBLANK('Q3 AEFLA SoE Report'!U48),"",'Q3 AEFLA SoE Report'!U48)</f>
        <v>0</v>
      </c>
      <c r="V48" s="110"/>
      <c r="W48" s="116" t="str">
        <f>IF(ISBLANK('Q3 AEFLA SoE Report'!W48),"",'Q3 AEFLA SoE Report'!W48)</f>
        <v/>
      </c>
      <c r="X48" s="112">
        <f>IF(ISBLANK('Q3 AEFLA SoE Report'!X48),"",'Q3 AEFLA SoE Report'!X48)</f>
        <v>0</v>
      </c>
    </row>
    <row r="49" spans="1:24">
      <c r="A49" s="108" t="str">
        <f>IF(ISBLANK('Q3 AEFLA SoE Report'!A49),"",'Q3 AEFLA SoE Report'!A49)</f>
        <v/>
      </c>
      <c r="B49" s="131">
        <f>IF(ISBLANK('Q3 AEFLA SoE Report'!B49),"",'Q3 AEFLA SoE Report'!B49)</f>
        <v>0</v>
      </c>
      <c r="C49" s="110"/>
      <c r="D49" s="111" t="str">
        <f>IF(ISBLANK('Q3 AEFLA SoE Report'!D49),"",'Q3 AEFLA SoE Report'!D49)</f>
        <v/>
      </c>
      <c r="E49" s="112">
        <f>IF(ISBLANK('Q3 AEFLA SoE Report'!E49),"",'Q3 AEFLA SoE Report'!E49)</f>
        <v>0</v>
      </c>
      <c r="F49" s="110"/>
      <c r="G49" s="128" t="str">
        <f>IF(ISBLANK('Q3 AEFLA SoE Report'!G49),"",'Q3 AEFLA SoE Report'!G49)</f>
        <v/>
      </c>
      <c r="H49" s="109">
        <f>IF(ISBLANK('Q3 AEFLA SoE Report'!H49),"",'Q3 AEFLA SoE Report'!H49)</f>
        <v>0</v>
      </c>
      <c r="I49" s="110"/>
      <c r="J49" s="114" t="str">
        <f>IF(ISBLANK('Q3 AEFLA SoE Report'!J49),"",'Q3 AEFLA SoE Report'!J49)</f>
        <v/>
      </c>
      <c r="K49" s="112">
        <f>IF(ISBLANK('Q3 AEFLA SoE Report'!K49),"",'Q3 AEFLA SoE Report'!K49)</f>
        <v>0</v>
      </c>
      <c r="L49" s="110"/>
      <c r="M49" s="108" t="str">
        <f>IF(ISBLANK('Q3 AEFLA SoE Report'!M49),"",'Q3 AEFLA SoE Report'!M49)</f>
        <v/>
      </c>
      <c r="N49" s="109">
        <f>IF(ISBLANK('Q3 AEFLA SoE Report'!N49),"",'Q3 AEFLA SoE Report'!N49)</f>
        <v>0</v>
      </c>
      <c r="O49" s="110"/>
      <c r="P49" s="111" t="str">
        <f>IF(ISBLANK('Q3 AEFLA SoE Report'!P49),"",'Q3 AEFLA SoE Report'!P49)</f>
        <v/>
      </c>
      <c r="Q49" s="112">
        <f>IF(ISBLANK('Q3 AEFLA SoE Report'!Q49),"",'Q3 AEFLA SoE Report'!Q49)</f>
        <v>0</v>
      </c>
      <c r="R49" s="110"/>
      <c r="S49" s="146" t="str">
        <f>IF(ISBLANK('Q3 AEFLA SoE Report'!S49),"",'Q3 AEFLA SoE Report'!S49)</f>
        <v/>
      </c>
      <c r="T49" s="147"/>
      <c r="U49" s="109">
        <f>IF(ISBLANK('Q3 AEFLA SoE Report'!U49),"",'Q3 AEFLA SoE Report'!U49)</f>
        <v>0</v>
      </c>
      <c r="V49" s="110"/>
      <c r="W49" s="116" t="str">
        <f>IF(ISBLANK('Q3 AEFLA SoE Report'!W49),"",'Q3 AEFLA SoE Report'!W49)</f>
        <v/>
      </c>
      <c r="X49" s="112">
        <f>IF(ISBLANK('Q3 AEFLA SoE Report'!X49),"",'Q3 AEFLA SoE Report'!X49)</f>
        <v>0</v>
      </c>
    </row>
    <row r="50" spans="1:24">
      <c r="A50" s="108" t="str">
        <f>IF(ISBLANK('Q3 AEFLA SoE Report'!A50),"",'Q3 AEFLA SoE Report'!A50)</f>
        <v/>
      </c>
      <c r="B50" s="131">
        <f>IF(ISBLANK('Q3 AEFLA SoE Report'!B50),"",'Q3 AEFLA SoE Report'!B50)</f>
        <v>0</v>
      </c>
      <c r="C50" s="110"/>
      <c r="D50" s="111" t="str">
        <f>IF(ISBLANK('Q3 AEFLA SoE Report'!D50),"",'Q3 AEFLA SoE Report'!D50)</f>
        <v/>
      </c>
      <c r="E50" s="112">
        <f>IF(ISBLANK('Q3 AEFLA SoE Report'!E50),"",'Q3 AEFLA SoE Report'!E50)</f>
        <v>0</v>
      </c>
      <c r="F50" s="110"/>
      <c r="G50" s="128" t="str">
        <f>IF(ISBLANK('Q3 AEFLA SoE Report'!G50),"",'Q3 AEFLA SoE Report'!G50)</f>
        <v/>
      </c>
      <c r="H50" s="109">
        <f>IF(ISBLANK('Q3 AEFLA SoE Report'!H50),"",'Q3 AEFLA SoE Report'!H50)</f>
        <v>0</v>
      </c>
      <c r="I50" s="110"/>
      <c r="J50" s="114" t="str">
        <f>IF(ISBLANK('Q3 AEFLA SoE Report'!J50),"",'Q3 AEFLA SoE Report'!J50)</f>
        <v/>
      </c>
      <c r="K50" s="112">
        <f>IF(ISBLANK('Q3 AEFLA SoE Report'!K50),"",'Q3 AEFLA SoE Report'!K50)</f>
        <v>0</v>
      </c>
      <c r="L50" s="110"/>
      <c r="M50" s="108" t="str">
        <f>IF(ISBLANK('Q3 AEFLA SoE Report'!M50),"",'Q3 AEFLA SoE Report'!M50)</f>
        <v/>
      </c>
      <c r="N50" s="109">
        <f>IF(ISBLANK('Q3 AEFLA SoE Report'!N50),"",'Q3 AEFLA SoE Report'!N50)</f>
        <v>0</v>
      </c>
      <c r="O50" s="110"/>
      <c r="P50" s="111" t="str">
        <f>IF(ISBLANK('Q3 AEFLA SoE Report'!P50),"",'Q3 AEFLA SoE Report'!P50)</f>
        <v/>
      </c>
      <c r="Q50" s="112">
        <f>IF(ISBLANK('Q3 AEFLA SoE Report'!Q50),"",'Q3 AEFLA SoE Report'!Q50)</f>
        <v>0</v>
      </c>
      <c r="R50" s="110"/>
      <c r="S50" s="146" t="str">
        <f>IF(ISBLANK('Q3 AEFLA SoE Report'!S50),"",'Q3 AEFLA SoE Report'!S50)</f>
        <v/>
      </c>
      <c r="T50" s="147"/>
      <c r="U50" s="109">
        <f>IF(ISBLANK('Q3 AEFLA SoE Report'!U50),"",'Q3 AEFLA SoE Report'!U50)</f>
        <v>0</v>
      </c>
      <c r="V50" s="110"/>
      <c r="W50" s="116" t="str">
        <f>IF(ISBLANK('Q3 AEFLA SoE Report'!W50),"",'Q3 AEFLA SoE Report'!W50)</f>
        <v/>
      </c>
      <c r="X50" s="112">
        <f>IF(ISBLANK('Q3 AEFLA SoE Report'!X50),"",'Q3 AEFLA SoE Report'!X50)</f>
        <v>0</v>
      </c>
    </row>
    <row r="51" spans="1:24">
      <c r="A51" s="108" t="str">
        <f>IF(ISBLANK('Q3 AEFLA SoE Report'!A51),"",'Q3 AEFLA SoE Report'!A51)</f>
        <v/>
      </c>
      <c r="B51" s="131">
        <f>IF(ISBLANK('Q3 AEFLA SoE Report'!B51),"",'Q3 AEFLA SoE Report'!B51)</f>
        <v>0</v>
      </c>
      <c r="C51" s="110"/>
      <c r="D51" s="111" t="str">
        <f>IF(ISBLANK('Q3 AEFLA SoE Report'!D51),"",'Q3 AEFLA SoE Report'!D51)</f>
        <v/>
      </c>
      <c r="E51" s="112">
        <f>IF(ISBLANK('Q3 AEFLA SoE Report'!E51),"",'Q3 AEFLA SoE Report'!E51)</f>
        <v>0</v>
      </c>
      <c r="F51" s="110"/>
      <c r="G51" s="128" t="str">
        <f>IF(ISBLANK('Q3 AEFLA SoE Report'!G51),"",'Q3 AEFLA SoE Report'!G51)</f>
        <v/>
      </c>
      <c r="H51" s="109">
        <f>IF(ISBLANK('Q3 AEFLA SoE Report'!H51),"",'Q3 AEFLA SoE Report'!H51)</f>
        <v>0</v>
      </c>
      <c r="I51" s="110"/>
      <c r="J51" s="114" t="str">
        <f>IF(ISBLANK('Q3 AEFLA SoE Report'!J51),"",'Q3 AEFLA SoE Report'!J51)</f>
        <v/>
      </c>
      <c r="K51" s="112">
        <f>IF(ISBLANK('Q3 AEFLA SoE Report'!K51),"",'Q3 AEFLA SoE Report'!K51)</f>
        <v>0</v>
      </c>
      <c r="L51" s="110"/>
      <c r="M51" s="108" t="str">
        <f>IF(ISBLANK('Q3 AEFLA SoE Report'!M51),"",'Q3 AEFLA SoE Report'!M51)</f>
        <v/>
      </c>
      <c r="N51" s="109">
        <f>IF(ISBLANK('Q3 AEFLA SoE Report'!N51),"",'Q3 AEFLA SoE Report'!N51)</f>
        <v>0</v>
      </c>
      <c r="O51" s="110"/>
      <c r="P51" s="111" t="str">
        <f>IF(ISBLANK('Q3 AEFLA SoE Report'!P51),"",'Q3 AEFLA SoE Report'!P51)</f>
        <v/>
      </c>
      <c r="Q51" s="112">
        <f>IF(ISBLANK('Q3 AEFLA SoE Report'!Q51),"",'Q3 AEFLA SoE Report'!Q51)</f>
        <v>0</v>
      </c>
      <c r="R51" s="110"/>
      <c r="S51" s="146" t="str">
        <f>IF(ISBLANK('Q3 AEFLA SoE Report'!S51),"",'Q3 AEFLA SoE Report'!S51)</f>
        <v/>
      </c>
      <c r="T51" s="147"/>
      <c r="U51" s="109">
        <f>IF(ISBLANK('Q3 AEFLA SoE Report'!U51),"",'Q3 AEFLA SoE Report'!U51)</f>
        <v>0</v>
      </c>
      <c r="V51" s="110"/>
      <c r="W51" s="116" t="str">
        <f>IF(ISBLANK('Q3 AEFLA SoE Report'!W51),"",'Q3 AEFLA SoE Report'!W51)</f>
        <v/>
      </c>
      <c r="X51" s="112">
        <f>IF(ISBLANK('Q3 AEFLA SoE Report'!X51),"",'Q3 AEFLA SoE Report'!X51)</f>
        <v>0</v>
      </c>
    </row>
    <row r="52" spans="1:24">
      <c r="A52" s="108" t="str">
        <f>IF(ISBLANK('Q3 AEFLA SoE Report'!A52),"",'Q3 AEFLA SoE Report'!A52)</f>
        <v/>
      </c>
      <c r="B52" s="131">
        <f>IF(ISBLANK('Q3 AEFLA SoE Report'!B52),"",'Q3 AEFLA SoE Report'!B52)</f>
        <v>0</v>
      </c>
      <c r="C52" s="110"/>
      <c r="D52" s="111" t="str">
        <f>IF(ISBLANK('Q3 AEFLA SoE Report'!D52),"",'Q3 AEFLA SoE Report'!D52)</f>
        <v/>
      </c>
      <c r="E52" s="112">
        <f>IF(ISBLANK('Q3 AEFLA SoE Report'!E52),"",'Q3 AEFLA SoE Report'!E52)</f>
        <v>0</v>
      </c>
      <c r="F52" s="110"/>
      <c r="G52" s="128" t="str">
        <f>IF(ISBLANK('Q3 AEFLA SoE Report'!G52),"",'Q3 AEFLA SoE Report'!G52)</f>
        <v/>
      </c>
      <c r="H52" s="109">
        <f>IF(ISBLANK('Q3 AEFLA SoE Report'!H52),"",'Q3 AEFLA SoE Report'!H52)</f>
        <v>0</v>
      </c>
      <c r="I52" s="110"/>
      <c r="J52" s="114" t="str">
        <f>IF(ISBLANK('Q3 AEFLA SoE Report'!J52),"",'Q3 AEFLA SoE Report'!J52)</f>
        <v/>
      </c>
      <c r="K52" s="112">
        <f>IF(ISBLANK('Q3 AEFLA SoE Report'!K52),"",'Q3 AEFLA SoE Report'!K52)</f>
        <v>0</v>
      </c>
      <c r="L52" s="110"/>
      <c r="M52" s="108" t="str">
        <f>IF(ISBLANK('Q3 AEFLA SoE Report'!M52),"",'Q3 AEFLA SoE Report'!M52)</f>
        <v/>
      </c>
      <c r="N52" s="109">
        <f>IF(ISBLANK('Q3 AEFLA SoE Report'!N52),"",'Q3 AEFLA SoE Report'!N52)</f>
        <v>0</v>
      </c>
      <c r="O52" s="110"/>
      <c r="P52" s="111" t="str">
        <f>IF(ISBLANK('Q3 AEFLA SoE Report'!P52),"",'Q3 AEFLA SoE Report'!P52)</f>
        <v/>
      </c>
      <c r="Q52" s="112">
        <f>IF(ISBLANK('Q3 AEFLA SoE Report'!Q52),"",'Q3 AEFLA SoE Report'!Q52)</f>
        <v>0</v>
      </c>
      <c r="R52" s="110"/>
      <c r="S52" s="146" t="str">
        <f>IF(ISBLANK('Q3 AEFLA SoE Report'!S52),"",'Q3 AEFLA SoE Report'!S52)</f>
        <v/>
      </c>
      <c r="T52" s="147"/>
      <c r="U52" s="109">
        <f>IF(ISBLANK('Q3 AEFLA SoE Report'!U52),"",'Q3 AEFLA SoE Report'!U52)</f>
        <v>0</v>
      </c>
      <c r="V52" s="110"/>
      <c r="W52" s="116" t="str">
        <f>IF(ISBLANK('Q3 AEFLA SoE Report'!W52),"",'Q3 AEFLA SoE Report'!W52)</f>
        <v/>
      </c>
      <c r="X52" s="112">
        <f>IF(ISBLANK('Q3 AEFLA SoE Report'!X52),"",'Q3 AEFLA SoE Report'!X52)</f>
        <v>0</v>
      </c>
    </row>
    <row r="53" spans="1:24">
      <c r="A53" s="108" t="str">
        <f>IF(ISBLANK('Q3 AEFLA SoE Report'!A53),"",'Q3 AEFLA SoE Report'!A53)</f>
        <v/>
      </c>
      <c r="B53" s="131">
        <f>IF(ISBLANK('Q3 AEFLA SoE Report'!B53),"",'Q3 AEFLA SoE Report'!B53)</f>
        <v>0</v>
      </c>
      <c r="C53" s="110"/>
      <c r="D53" s="111" t="str">
        <f>IF(ISBLANK('Q3 AEFLA SoE Report'!D53),"",'Q3 AEFLA SoE Report'!D53)</f>
        <v/>
      </c>
      <c r="E53" s="112">
        <f>IF(ISBLANK('Q3 AEFLA SoE Report'!E53),"",'Q3 AEFLA SoE Report'!E53)</f>
        <v>0</v>
      </c>
      <c r="F53" s="110"/>
      <c r="G53" s="128" t="str">
        <f>IF(ISBLANK('Q3 AEFLA SoE Report'!G53),"",'Q3 AEFLA SoE Report'!G53)</f>
        <v/>
      </c>
      <c r="H53" s="109">
        <f>IF(ISBLANK('Q3 AEFLA SoE Report'!H53),"",'Q3 AEFLA SoE Report'!H53)</f>
        <v>0</v>
      </c>
      <c r="I53" s="110"/>
      <c r="J53" s="114" t="str">
        <f>IF(ISBLANK('Q3 AEFLA SoE Report'!J53),"",'Q3 AEFLA SoE Report'!J53)</f>
        <v/>
      </c>
      <c r="K53" s="112">
        <f>IF(ISBLANK('Q3 AEFLA SoE Report'!K53),"",'Q3 AEFLA SoE Report'!K53)</f>
        <v>0</v>
      </c>
      <c r="L53" s="110"/>
      <c r="M53" s="108" t="str">
        <f>IF(ISBLANK('Q3 AEFLA SoE Report'!M53),"",'Q3 AEFLA SoE Report'!M53)</f>
        <v/>
      </c>
      <c r="N53" s="109">
        <f>IF(ISBLANK('Q3 AEFLA SoE Report'!N53),"",'Q3 AEFLA SoE Report'!N53)</f>
        <v>0</v>
      </c>
      <c r="O53" s="110"/>
      <c r="P53" s="111" t="str">
        <f>IF(ISBLANK('Q3 AEFLA SoE Report'!P53),"",'Q3 AEFLA SoE Report'!P53)</f>
        <v/>
      </c>
      <c r="Q53" s="112">
        <f>IF(ISBLANK('Q3 AEFLA SoE Report'!Q53),"",'Q3 AEFLA SoE Report'!Q53)</f>
        <v>0</v>
      </c>
      <c r="R53" s="110"/>
      <c r="S53" s="146" t="str">
        <f>IF(ISBLANK('Q3 AEFLA SoE Report'!S53),"",'Q3 AEFLA SoE Report'!S53)</f>
        <v/>
      </c>
      <c r="T53" s="147"/>
      <c r="U53" s="109">
        <f>IF(ISBLANK('Q3 AEFLA SoE Report'!U53),"",'Q3 AEFLA SoE Report'!U53)</f>
        <v>0</v>
      </c>
      <c r="V53" s="110"/>
      <c r="W53" s="116" t="str">
        <f>IF(ISBLANK('Q3 AEFLA SoE Report'!W53),"",'Q3 AEFLA SoE Report'!W53)</f>
        <v/>
      </c>
      <c r="X53" s="112">
        <f>IF(ISBLANK('Q3 AEFLA SoE Report'!X53),"",'Q3 AEFLA SoE Report'!X53)</f>
        <v>0</v>
      </c>
    </row>
    <row r="54" spans="1:24">
      <c r="A54" s="108" t="str">
        <f>IF(ISBLANK('Q3 AEFLA SoE Report'!A54),"",'Q3 AEFLA SoE Report'!A54)</f>
        <v/>
      </c>
      <c r="B54" s="131">
        <f>IF(ISBLANK('Q3 AEFLA SoE Report'!B54),"",'Q3 AEFLA SoE Report'!B54)</f>
        <v>0</v>
      </c>
      <c r="C54" s="110"/>
      <c r="D54" s="111" t="str">
        <f>IF(ISBLANK('Q3 AEFLA SoE Report'!D54),"",'Q3 AEFLA SoE Report'!D54)</f>
        <v/>
      </c>
      <c r="E54" s="112">
        <f>IF(ISBLANK('Q3 AEFLA SoE Report'!E54),"",'Q3 AEFLA SoE Report'!E54)</f>
        <v>0</v>
      </c>
      <c r="F54" s="110"/>
      <c r="G54" s="128" t="str">
        <f>IF(ISBLANK('Q3 AEFLA SoE Report'!G54),"",'Q3 AEFLA SoE Report'!G54)</f>
        <v/>
      </c>
      <c r="H54" s="109">
        <f>IF(ISBLANK('Q3 AEFLA SoE Report'!H54),"",'Q3 AEFLA SoE Report'!H54)</f>
        <v>0</v>
      </c>
      <c r="I54" s="110"/>
      <c r="J54" s="114" t="str">
        <f>IF(ISBLANK('Q3 AEFLA SoE Report'!J54),"",'Q3 AEFLA SoE Report'!J54)</f>
        <v/>
      </c>
      <c r="K54" s="112">
        <f>IF(ISBLANK('Q3 AEFLA SoE Report'!K54),"",'Q3 AEFLA SoE Report'!K54)</f>
        <v>0</v>
      </c>
      <c r="L54" s="110"/>
      <c r="M54" s="108" t="str">
        <f>IF(ISBLANK('Q3 AEFLA SoE Report'!M54),"",'Q3 AEFLA SoE Report'!M54)</f>
        <v/>
      </c>
      <c r="N54" s="109">
        <f>IF(ISBLANK('Q3 AEFLA SoE Report'!N54),"",'Q3 AEFLA SoE Report'!N54)</f>
        <v>0</v>
      </c>
      <c r="O54" s="110"/>
      <c r="P54" s="111" t="str">
        <f>IF(ISBLANK('Q3 AEFLA SoE Report'!P54),"",'Q3 AEFLA SoE Report'!P54)</f>
        <v/>
      </c>
      <c r="Q54" s="112">
        <f>IF(ISBLANK('Q3 AEFLA SoE Report'!Q54),"",'Q3 AEFLA SoE Report'!Q54)</f>
        <v>0</v>
      </c>
      <c r="R54" s="110"/>
      <c r="S54" s="146" t="str">
        <f>IF(ISBLANK('Q3 AEFLA SoE Report'!S54),"",'Q3 AEFLA SoE Report'!S54)</f>
        <v/>
      </c>
      <c r="T54" s="147"/>
      <c r="U54" s="109">
        <f>IF(ISBLANK('Q3 AEFLA SoE Report'!U54),"",'Q3 AEFLA SoE Report'!U54)</f>
        <v>0</v>
      </c>
      <c r="V54" s="110"/>
      <c r="W54" s="116" t="str">
        <f>IF(ISBLANK('Q3 AEFLA SoE Report'!W54),"",'Q3 AEFLA SoE Report'!W54)</f>
        <v/>
      </c>
      <c r="X54" s="112">
        <f>IF(ISBLANK('Q3 AEFLA SoE Report'!X54),"",'Q3 AEFLA SoE Report'!X54)</f>
        <v>0</v>
      </c>
    </row>
    <row r="55" spans="1:24">
      <c r="A55" s="108" t="str">
        <f>IF(ISBLANK('Q3 AEFLA SoE Report'!A55),"",'Q3 AEFLA SoE Report'!A55)</f>
        <v/>
      </c>
      <c r="B55" s="131">
        <f>IF(ISBLANK('Q3 AEFLA SoE Report'!B55),"",'Q3 AEFLA SoE Report'!B55)</f>
        <v>0</v>
      </c>
      <c r="C55" s="110"/>
      <c r="D55" s="111" t="str">
        <f>IF(ISBLANK('Q3 AEFLA SoE Report'!D55),"",'Q3 AEFLA SoE Report'!D55)</f>
        <v/>
      </c>
      <c r="E55" s="112">
        <f>IF(ISBLANK('Q3 AEFLA SoE Report'!E55),"",'Q3 AEFLA SoE Report'!E55)</f>
        <v>0</v>
      </c>
      <c r="F55" s="110"/>
      <c r="G55" s="128" t="str">
        <f>IF(ISBLANK('Q3 AEFLA SoE Report'!G55),"",'Q3 AEFLA SoE Report'!G55)</f>
        <v/>
      </c>
      <c r="H55" s="109">
        <f>IF(ISBLANK('Q3 AEFLA SoE Report'!H55),"",'Q3 AEFLA SoE Report'!H55)</f>
        <v>0</v>
      </c>
      <c r="I55" s="110"/>
      <c r="J55" s="114" t="str">
        <f>IF(ISBLANK('Q3 AEFLA SoE Report'!J55),"",'Q3 AEFLA SoE Report'!J55)</f>
        <v/>
      </c>
      <c r="K55" s="112">
        <f>IF(ISBLANK('Q3 AEFLA SoE Report'!K55),"",'Q3 AEFLA SoE Report'!K55)</f>
        <v>0</v>
      </c>
      <c r="L55" s="110"/>
      <c r="M55" s="108" t="str">
        <f>IF(ISBLANK('Q3 AEFLA SoE Report'!M55),"",'Q3 AEFLA SoE Report'!M55)</f>
        <v/>
      </c>
      <c r="N55" s="109">
        <f>IF(ISBLANK('Q3 AEFLA SoE Report'!N55),"",'Q3 AEFLA SoE Report'!N55)</f>
        <v>0</v>
      </c>
      <c r="O55" s="110"/>
      <c r="P55" s="111" t="str">
        <f>IF(ISBLANK('Q3 AEFLA SoE Report'!P55),"",'Q3 AEFLA SoE Report'!P55)</f>
        <v/>
      </c>
      <c r="Q55" s="112">
        <f>IF(ISBLANK('Q3 AEFLA SoE Report'!Q55),"",'Q3 AEFLA SoE Report'!Q55)</f>
        <v>0</v>
      </c>
      <c r="R55" s="110"/>
      <c r="S55" s="146" t="str">
        <f>IF(ISBLANK('Q3 AEFLA SoE Report'!S55),"",'Q3 AEFLA SoE Report'!S55)</f>
        <v/>
      </c>
      <c r="T55" s="147"/>
      <c r="U55" s="109">
        <f>IF(ISBLANK('Q3 AEFLA SoE Report'!U55),"",'Q3 AEFLA SoE Report'!U55)</f>
        <v>0</v>
      </c>
      <c r="V55" s="110"/>
      <c r="W55" s="116" t="str">
        <f>IF(ISBLANK('Q3 AEFLA SoE Report'!W55),"",'Q3 AEFLA SoE Report'!W55)</f>
        <v/>
      </c>
      <c r="X55" s="112">
        <f>IF(ISBLANK('Q3 AEFLA SoE Report'!X55),"",'Q3 AEFLA SoE Report'!X55)</f>
        <v>0</v>
      </c>
    </row>
    <row r="56" spans="1:24">
      <c r="A56" s="108" t="str">
        <f>IF(ISBLANK('Q3 AEFLA SoE Report'!A56),"",'Q3 AEFLA SoE Report'!A56)</f>
        <v/>
      </c>
      <c r="B56" s="131">
        <f>IF(ISBLANK('Q3 AEFLA SoE Report'!B56),"",'Q3 AEFLA SoE Report'!B56)</f>
        <v>0</v>
      </c>
      <c r="C56" s="110"/>
      <c r="D56" s="111" t="str">
        <f>IF(ISBLANK('Q3 AEFLA SoE Report'!D56),"",'Q3 AEFLA SoE Report'!D56)</f>
        <v/>
      </c>
      <c r="E56" s="112">
        <f>IF(ISBLANK('Q3 AEFLA SoE Report'!E56),"",'Q3 AEFLA SoE Report'!E56)</f>
        <v>0</v>
      </c>
      <c r="F56" s="110"/>
      <c r="G56" s="128" t="str">
        <f>IF(ISBLANK('Q3 AEFLA SoE Report'!G56),"",'Q3 AEFLA SoE Report'!G56)</f>
        <v/>
      </c>
      <c r="H56" s="109">
        <f>IF(ISBLANK('Q3 AEFLA SoE Report'!H56),"",'Q3 AEFLA SoE Report'!H56)</f>
        <v>0</v>
      </c>
      <c r="I56" s="110"/>
      <c r="J56" s="114" t="str">
        <f>IF(ISBLANK('Q3 AEFLA SoE Report'!J56),"",'Q3 AEFLA SoE Report'!J56)</f>
        <v/>
      </c>
      <c r="K56" s="112">
        <f>IF(ISBLANK('Q3 AEFLA SoE Report'!K56),"",'Q3 AEFLA SoE Report'!K56)</f>
        <v>0</v>
      </c>
      <c r="L56" s="110"/>
      <c r="M56" s="108" t="str">
        <f>IF(ISBLANK('Q3 AEFLA SoE Report'!M56),"",'Q3 AEFLA SoE Report'!M56)</f>
        <v/>
      </c>
      <c r="N56" s="109">
        <f>IF(ISBLANK('Q3 AEFLA SoE Report'!N56),"",'Q3 AEFLA SoE Report'!N56)</f>
        <v>0</v>
      </c>
      <c r="O56" s="110"/>
      <c r="P56" s="111" t="str">
        <f>IF(ISBLANK('Q3 AEFLA SoE Report'!P56),"",'Q3 AEFLA SoE Report'!P56)</f>
        <v/>
      </c>
      <c r="Q56" s="112">
        <f>IF(ISBLANK('Q3 AEFLA SoE Report'!Q56),"",'Q3 AEFLA SoE Report'!Q56)</f>
        <v>0</v>
      </c>
      <c r="R56" s="110"/>
      <c r="S56" s="146" t="str">
        <f>IF(ISBLANK('Q3 AEFLA SoE Report'!S56),"",'Q3 AEFLA SoE Report'!S56)</f>
        <v/>
      </c>
      <c r="T56" s="147"/>
      <c r="U56" s="109">
        <f>IF(ISBLANK('Q3 AEFLA SoE Report'!U56),"",'Q3 AEFLA SoE Report'!U56)</f>
        <v>0</v>
      </c>
      <c r="V56" s="110"/>
      <c r="W56" s="116" t="str">
        <f>IF(ISBLANK('Q3 AEFLA SoE Report'!W56),"",'Q3 AEFLA SoE Report'!W56)</f>
        <v/>
      </c>
      <c r="X56" s="112">
        <f>IF(ISBLANK('Q3 AEFLA SoE Report'!X56),"",'Q3 AEFLA SoE Report'!X56)</f>
        <v>0</v>
      </c>
    </row>
    <row r="57" spans="1:24">
      <c r="A57" s="108" t="str">
        <f>IF(ISBLANK('Q3 AEFLA SoE Report'!A57),"",'Q3 AEFLA SoE Report'!A57)</f>
        <v/>
      </c>
      <c r="B57" s="131">
        <f>IF(ISBLANK('Q3 AEFLA SoE Report'!B57),"",'Q3 AEFLA SoE Report'!B57)</f>
        <v>0</v>
      </c>
      <c r="C57" s="110"/>
      <c r="D57" s="111" t="str">
        <f>IF(ISBLANK('Q3 AEFLA SoE Report'!D57),"",'Q3 AEFLA SoE Report'!D57)</f>
        <v/>
      </c>
      <c r="E57" s="112">
        <f>IF(ISBLANK('Q3 AEFLA SoE Report'!E57),"",'Q3 AEFLA SoE Report'!E57)</f>
        <v>0</v>
      </c>
      <c r="F57" s="110"/>
      <c r="G57" s="128" t="str">
        <f>IF(ISBLANK('Q3 AEFLA SoE Report'!G57),"",'Q3 AEFLA SoE Report'!G57)</f>
        <v/>
      </c>
      <c r="H57" s="109">
        <f>IF(ISBLANK('Q3 AEFLA SoE Report'!H57),"",'Q3 AEFLA SoE Report'!H57)</f>
        <v>0</v>
      </c>
      <c r="I57" s="110"/>
      <c r="J57" s="114" t="str">
        <f>IF(ISBLANK('Q3 AEFLA SoE Report'!J57),"",'Q3 AEFLA SoE Report'!J57)</f>
        <v/>
      </c>
      <c r="K57" s="112">
        <f>IF(ISBLANK('Q3 AEFLA SoE Report'!K57),"",'Q3 AEFLA SoE Report'!K57)</f>
        <v>0</v>
      </c>
      <c r="L57" s="110"/>
      <c r="M57" s="108" t="str">
        <f>IF(ISBLANK('Q3 AEFLA SoE Report'!M57),"",'Q3 AEFLA SoE Report'!M57)</f>
        <v/>
      </c>
      <c r="N57" s="109">
        <f>IF(ISBLANK('Q3 AEFLA SoE Report'!N57),"",'Q3 AEFLA SoE Report'!N57)</f>
        <v>0</v>
      </c>
      <c r="O57" s="110"/>
      <c r="P57" s="111" t="str">
        <f>IF(ISBLANK('Q3 AEFLA SoE Report'!P57),"",'Q3 AEFLA SoE Report'!P57)</f>
        <v/>
      </c>
      <c r="Q57" s="112">
        <f>IF(ISBLANK('Q3 AEFLA SoE Report'!Q57),"",'Q3 AEFLA SoE Report'!Q57)</f>
        <v>0</v>
      </c>
      <c r="R57" s="110"/>
      <c r="S57" s="146" t="str">
        <f>IF(ISBLANK('Q3 AEFLA SoE Report'!S57),"",'Q3 AEFLA SoE Report'!S57)</f>
        <v/>
      </c>
      <c r="T57" s="147"/>
      <c r="U57" s="109">
        <f>IF(ISBLANK('Q3 AEFLA SoE Report'!U57),"",'Q3 AEFLA SoE Report'!U57)</f>
        <v>0</v>
      </c>
      <c r="V57" s="110"/>
      <c r="W57" s="116" t="str">
        <f>IF(ISBLANK('Q3 AEFLA SoE Report'!W57),"",'Q3 AEFLA SoE Report'!W57)</f>
        <v/>
      </c>
      <c r="X57" s="112">
        <f>IF(ISBLANK('Q3 AEFLA SoE Report'!X57),"",'Q3 AEFLA SoE Report'!X57)</f>
        <v>0</v>
      </c>
    </row>
    <row r="58" spans="1:24">
      <c r="A58" s="108" t="str">
        <f>IF(ISBLANK('Q3 AEFLA SoE Report'!A58),"",'Q3 AEFLA SoE Report'!A58)</f>
        <v/>
      </c>
      <c r="B58" s="131">
        <f>IF(ISBLANK('Q3 AEFLA SoE Report'!B58),"",'Q3 AEFLA SoE Report'!B58)</f>
        <v>0</v>
      </c>
      <c r="C58" s="110"/>
      <c r="D58" s="111" t="str">
        <f>IF(ISBLANK('Q3 AEFLA SoE Report'!D58),"",'Q3 AEFLA SoE Report'!D58)</f>
        <v/>
      </c>
      <c r="E58" s="112">
        <f>IF(ISBLANK('Q3 AEFLA SoE Report'!E58),"",'Q3 AEFLA SoE Report'!E58)</f>
        <v>0</v>
      </c>
      <c r="F58" s="110"/>
      <c r="G58" s="128" t="str">
        <f>IF(ISBLANK('Q3 AEFLA SoE Report'!G58),"",'Q3 AEFLA SoE Report'!G58)</f>
        <v/>
      </c>
      <c r="H58" s="109">
        <f>IF(ISBLANK('Q3 AEFLA SoE Report'!H58),"",'Q3 AEFLA SoE Report'!H58)</f>
        <v>0</v>
      </c>
      <c r="I58" s="110"/>
      <c r="J58" s="114" t="str">
        <f>IF(ISBLANK('Q3 AEFLA SoE Report'!J58),"",'Q3 AEFLA SoE Report'!J58)</f>
        <v/>
      </c>
      <c r="K58" s="112">
        <f>IF(ISBLANK('Q3 AEFLA SoE Report'!K58),"",'Q3 AEFLA SoE Report'!K58)</f>
        <v>0</v>
      </c>
      <c r="L58" s="110"/>
      <c r="M58" s="108" t="str">
        <f>IF(ISBLANK('Q3 AEFLA SoE Report'!M58),"",'Q3 AEFLA SoE Report'!M58)</f>
        <v/>
      </c>
      <c r="N58" s="109">
        <f>IF(ISBLANK('Q3 AEFLA SoE Report'!N58),"",'Q3 AEFLA SoE Report'!N58)</f>
        <v>0</v>
      </c>
      <c r="O58" s="110"/>
      <c r="P58" s="111" t="str">
        <f>IF(ISBLANK('Q3 AEFLA SoE Report'!P58),"",'Q3 AEFLA SoE Report'!P58)</f>
        <v/>
      </c>
      <c r="Q58" s="112">
        <f>IF(ISBLANK('Q3 AEFLA SoE Report'!Q58),"",'Q3 AEFLA SoE Report'!Q58)</f>
        <v>0</v>
      </c>
      <c r="R58" s="110"/>
      <c r="S58" s="146" t="str">
        <f>IF(ISBLANK('Q3 AEFLA SoE Report'!S58),"",'Q3 AEFLA SoE Report'!S58)</f>
        <v/>
      </c>
      <c r="T58" s="147"/>
      <c r="U58" s="109">
        <f>IF(ISBLANK('Q3 AEFLA SoE Report'!U58),"",'Q3 AEFLA SoE Report'!U58)</f>
        <v>0</v>
      </c>
      <c r="V58" s="110"/>
      <c r="W58" s="116" t="str">
        <f>IF(ISBLANK('Q3 AEFLA SoE Report'!W58),"",'Q3 AEFLA SoE Report'!W58)</f>
        <v/>
      </c>
      <c r="X58" s="112">
        <f>IF(ISBLANK('Q3 AEFLA SoE Report'!X58),"",'Q3 AEFLA SoE Report'!X58)</f>
        <v>0</v>
      </c>
    </row>
    <row r="59" spans="1:24" ht="15" thickBot="1">
      <c r="A59" s="136" t="str">
        <f>IF(ISBLANK('Q3 AEFLA SoE Report'!A59),"",'Q3 AEFLA SoE Report'!A59)</f>
        <v/>
      </c>
      <c r="B59" s="140">
        <f>IF(ISBLANK('Q3 AEFLA SoE Report'!B59),"",'Q3 AEFLA SoE Report'!B59)</f>
        <v>0</v>
      </c>
      <c r="C59" s="110"/>
      <c r="D59" s="135" t="str">
        <f>IF(ISBLANK('Q3 AEFLA SoE Report'!D59),"",'Q3 AEFLA SoE Report'!D59)</f>
        <v/>
      </c>
      <c r="E59" s="133">
        <f>IF(ISBLANK('Q3 AEFLA SoE Report'!E59),"",'Q3 AEFLA SoE Report'!E59)</f>
        <v>0</v>
      </c>
      <c r="F59" s="110"/>
      <c r="G59" s="138" t="str">
        <f>IF(ISBLANK('Q3 AEFLA SoE Report'!G59),"",'Q3 AEFLA SoE Report'!G59)</f>
        <v/>
      </c>
      <c r="H59" s="134">
        <f>IF(ISBLANK('Q3 AEFLA SoE Report'!H59),"",'Q3 AEFLA SoE Report'!H59)</f>
        <v>0</v>
      </c>
      <c r="I59" s="122"/>
      <c r="J59" s="137" t="str">
        <f>IF(ISBLANK('Q3 AEFLA SoE Report'!J59),"",'Q3 AEFLA SoE Report'!J59)</f>
        <v/>
      </c>
      <c r="K59" s="133">
        <f>IF(ISBLANK('Q3 AEFLA SoE Report'!K59),"",'Q3 AEFLA SoE Report'!K59)</f>
        <v>0</v>
      </c>
      <c r="L59" s="110"/>
      <c r="M59" s="136" t="str">
        <f>IF(ISBLANK('Q3 AEFLA SoE Report'!M59),"",'Q3 AEFLA SoE Report'!M59)</f>
        <v/>
      </c>
      <c r="N59" s="134">
        <f>IF(ISBLANK('Q3 AEFLA SoE Report'!N59),"",'Q3 AEFLA SoE Report'!N59)</f>
        <v>0</v>
      </c>
      <c r="O59" s="122"/>
      <c r="P59" s="135" t="str">
        <f>IF(ISBLANK('Q3 AEFLA SoE Report'!P59),"",'Q3 AEFLA SoE Report'!P59)</f>
        <v/>
      </c>
      <c r="Q59" s="133">
        <f>IF(ISBLANK('Q3 AEFLA SoE Report'!Q59),"",'Q3 AEFLA SoE Report'!Q59)</f>
        <v>0</v>
      </c>
      <c r="R59" s="110"/>
      <c r="S59" s="146" t="str">
        <f>IF(ISBLANK('Q3 AEFLA SoE Report'!S59),"",'Q3 AEFLA SoE Report'!S59)</f>
        <v/>
      </c>
      <c r="T59" s="230"/>
      <c r="U59" s="134">
        <f>IF(ISBLANK('Q3 AEFLA SoE Report'!U59),"",'Q3 AEFLA SoE Report'!U59)</f>
        <v>0</v>
      </c>
      <c r="V59" s="122"/>
      <c r="W59" s="132" t="str">
        <f>IF(ISBLANK('Q3 AEFLA SoE Report'!W59),"",'Q3 AEFLA SoE Report'!W59)</f>
        <v/>
      </c>
      <c r="X59" s="133">
        <f>IF(ISBLANK('Q3 AEFLA SoE Report'!X59),"",'Q3 AEFLA SoE Report'!X59)</f>
        <v>0</v>
      </c>
    </row>
    <row r="60" spans="1:24" ht="15" thickBot="1">
      <c r="A60" s="51" t="s">
        <v>0</v>
      </c>
      <c r="B60" s="139">
        <f>SUM(B25:B59)</f>
        <v>0</v>
      </c>
      <c r="C60" s="51"/>
      <c r="D60" s="51" t="s">
        <v>1</v>
      </c>
      <c r="E60" s="139">
        <f>SUM(E25:E59)</f>
        <v>0</v>
      </c>
      <c r="F60" s="142"/>
      <c r="G60" s="51" t="s">
        <v>2</v>
      </c>
      <c r="H60" s="139">
        <f>SUM(H25:H59)</f>
        <v>0</v>
      </c>
      <c r="I60" s="12"/>
      <c r="J60" s="51" t="s">
        <v>3</v>
      </c>
      <c r="K60" s="139">
        <f>SUM(K25:K59)</f>
        <v>0</v>
      </c>
      <c r="L60" s="11"/>
      <c r="M60" s="51" t="s">
        <v>40</v>
      </c>
      <c r="N60" s="139">
        <f>SUM(N25:N59)</f>
        <v>0</v>
      </c>
      <c r="O60" s="53"/>
      <c r="P60" s="51" t="s">
        <v>41</v>
      </c>
      <c r="Q60" s="139">
        <f>SUM(Q25:Q59)</f>
        <v>0</v>
      </c>
      <c r="R60" s="142"/>
      <c r="S60" s="87"/>
      <c r="T60" s="51" t="s">
        <v>43</v>
      </c>
      <c r="U60" s="139">
        <f>SUM(U25:U59)</f>
        <v>0</v>
      </c>
      <c r="V60" s="12"/>
      <c r="W60" s="51" t="s">
        <v>44</v>
      </c>
      <c r="X60" s="139">
        <f>SUM(X25:X59)</f>
        <v>0</v>
      </c>
    </row>
    <row r="61" spans="1:24">
      <c r="A61" s="13"/>
      <c r="B61" s="50"/>
      <c r="C61" s="13"/>
      <c r="D61" s="13"/>
      <c r="E61" s="50"/>
      <c r="F61" s="11"/>
      <c r="G61" s="13"/>
      <c r="H61" s="50"/>
      <c r="I61" s="11"/>
      <c r="J61" s="13"/>
      <c r="K61" s="50"/>
      <c r="L61" s="11"/>
      <c r="M61" s="62"/>
      <c r="N61" s="62"/>
      <c r="O61" s="62"/>
      <c r="P61" s="62"/>
      <c r="Q61" s="62"/>
      <c r="R61" s="62"/>
      <c r="S61" s="62"/>
      <c r="T61" s="62"/>
      <c r="U61" s="62"/>
      <c r="V61" s="62"/>
      <c r="W61" s="62"/>
      <c r="X61" s="77"/>
    </row>
    <row r="62" spans="1:24" ht="15" customHeight="1" thickBot="1">
      <c r="A62" s="130"/>
      <c r="B62" s="25"/>
      <c r="C62" s="129"/>
      <c r="D62" s="129"/>
      <c r="E62" s="129"/>
      <c r="F62" s="129"/>
      <c r="G62" s="129"/>
      <c r="H62" s="129"/>
      <c r="I62" s="129"/>
      <c r="J62" s="129"/>
      <c r="K62" s="129"/>
      <c r="L62" s="11"/>
      <c r="M62" s="62"/>
      <c r="N62" s="62"/>
      <c r="O62" s="62"/>
      <c r="P62" s="62"/>
      <c r="Q62" s="62"/>
      <c r="R62" s="62"/>
      <c r="S62" s="62"/>
      <c r="T62" s="62"/>
      <c r="U62" s="62"/>
      <c r="V62" s="62"/>
      <c r="W62" s="62"/>
      <c r="X62" s="32"/>
    </row>
    <row r="63" spans="1:24" s="104" customFormat="1" ht="19.5" customHeight="1" thickBot="1">
      <c r="A63" s="165" t="s">
        <v>84</v>
      </c>
      <c r="B63" s="166"/>
      <c r="C63" s="166"/>
      <c r="D63" s="166"/>
      <c r="E63" s="167"/>
      <c r="F63" s="103"/>
      <c r="G63" s="165" t="s">
        <v>83</v>
      </c>
      <c r="H63" s="166"/>
      <c r="I63" s="166"/>
      <c r="J63" s="166"/>
      <c r="K63" s="167"/>
      <c r="L63" s="103"/>
      <c r="M63" s="165" t="s">
        <v>85</v>
      </c>
      <c r="N63" s="166"/>
      <c r="O63" s="166"/>
      <c r="P63" s="166"/>
      <c r="Q63" s="167"/>
      <c r="R63" s="103"/>
      <c r="S63" s="165" t="s">
        <v>82</v>
      </c>
      <c r="T63" s="166"/>
      <c r="U63" s="166"/>
      <c r="V63" s="166"/>
      <c r="W63" s="166"/>
      <c r="X63" s="167"/>
    </row>
    <row r="64" spans="1:24" s="6" customFormat="1" ht="14.7" customHeight="1">
      <c r="A64" s="168" t="s">
        <v>21</v>
      </c>
      <c r="B64" s="169"/>
      <c r="C64" s="169"/>
      <c r="D64" s="170"/>
      <c r="E64" s="18">
        <f>M8</f>
        <v>0</v>
      </c>
      <c r="F64" s="14"/>
      <c r="G64" s="171" t="s">
        <v>17</v>
      </c>
      <c r="H64" s="172"/>
      <c r="I64" s="172"/>
      <c r="J64" s="214"/>
      <c r="K64" s="18">
        <f>M9</f>
        <v>150</v>
      </c>
      <c r="L64" s="14"/>
      <c r="M64" s="168" t="s">
        <v>38</v>
      </c>
      <c r="N64" s="169"/>
      <c r="O64" s="169"/>
      <c r="P64" s="170"/>
      <c r="Q64" s="18">
        <f>M10</f>
        <v>0</v>
      </c>
      <c r="R64" s="14"/>
      <c r="S64" s="171" t="s">
        <v>55</v>
      </c>
      <c r="T64" s="172"/>
      <c r="U64" s="172"/>
      <c r="V64" s="172"/>
      <c r="W64" s="172"/>
      <c r="X64" s="18">
        <f>M11</f>
        <v>0</v>
      </c>
    </row>
    <row r="65" spans="1:24" s="6" customFormat="1" ht="14.7" customHeight="1">
      <c r="A65" s="151" t="s">
        <v>22</v>
      </c>
      <c r="B65" s="152"/>
      <c r="C65" s="152"/>
      <c r="D65" s="153"/>
      <c r="E65" s="33">
        <f>M13</f>
        <v>0</v>
      </c>
      <c r="F65" s="14"/>
      <c r="G65" s="154" t="s">
        <v>18</v>
      </c>
      <c r="H65" s="155"/>
      <c r="I65" s="155"/>
      <c r="J65" s="163"/>
      <c r="K65" s="18">
        <f>M14</f>
        <v>0</v>
      </c>
      <c r="L65" s="14"/>
      <c r="M65" s="151" t="s">
        <v>35</v>
      </c>
      <c r="N65" s="152"/>
      <c r="O65" s="152"/>
      <c r="P65" s="153"/>
      <c r="Q65" s="33">
        <f>M15</f>
        <v>0</v>
      </c>
      <c r="R65" s="14"/>
      <c r="S65" s="154" t="s">
        <v>56</v>
      </c>
      <c r="T65" s="155"/>
      <c r="U65" s="155"/>
      <c r="V65" s="155"/>
      <c r="W65" s="155"/>
      <c r="X65" s="18">
        <f>M16</f>
        <v>0</v>
      </c>
    </row>
    <row r="66" spans="1:24" s="6" customFormat="1" ht="14.7" customHeight="1">
      <c r="A66" s="151" t="s">
        <v>23</v>
      </c>
      <c r="B66" s="152"/>
      <c r="C66" s="152"/>
      <c r="D66" s="153"/>
      <c r="E66" s="33">
        <f>B60</f>
        <v>0</v>
      </c>
      <c r="F66" s="14"/>
      <c r="G66" s="156" t="s">
        <v>19</v>
      </c>
      <c r="H66" s="157"/>
      <c r="I66" s="157"/>
      <c r="J66" s="218"/>
      <c r="K66" s="18">
        <f>H60</f>
        <v>0</v>
      </c>
      <c r="L66" s="14"/>
      <c r="M66" s="151" t="s">
        <v>36</v>
      </c>
      <c r="N66" s="152"/>
      <c r="O66" s="152"/>
      <c r="P66" s="153"/>
      <c r="Q66" s="33">
        <f>N60</f>
        <v>0</v>
      </c>
      <c r="R66" s="14"/>
      <c r="S66" s="156" t="s">
        <v>57</v>
      </c>
      <c r="T66" s="157"/>
      <c r="U66" s="157"/>
      <c r="V66" s="157"/>
      <c r="W66" s="157"/>
      <c r="X66" s="18">
        <f>U60</f>
        <v>0</v>
      </c>
    </row>
    <row r="67" spans="1:24" s="6" customFormat="1" ht="14.7" customHeight="1">
      <c r="A67" s="158" t="s">
        <v>45</v>
      </c>
      <c r="B67" s="159"/>
      <c r="C67" s="159"/>
      <c r="D67" s="160"/>
      <c r="E67" s="18">
        <f>E60</f>
        <v>0</v>
      </c>
      <c r="F67" s="14"/>
      <c r="G67" s="161" t="s">
        <v>46</v>
      </c>
      <c r="H67" s="162"/>
      <c r="I67" s="162"/>
      <c r="J67" s="213"/>
      <c r="K67" s="18">
        <f>K60</f>
        <v>0</v>
      </c>
      <c r="L67" s="14"/>
      <c r="M67" s="158" t="s">
        <v>47</v>
      </c>
      <c r="N67" s="159"/>
      <c r="O67" s="159"/>
      <c r="P67" s="160"/>
      <c r="Q67" s="18">
        <f>Q60</f>
        <v>0</v>
      </c>
      <c r="R67" s="14"/>
      <c r="S67" s="161" t="s">
        <v>48</v>
      </c>
      <c r="T67" s="162"/>
      <c r="U67" s="162"/>
      <c r="V67" s="162"/>
      <c r="W67" s="162"/>
      <c r="X67" s="18">
        <f>X60</f>
        <v>0</v>
      </c>
    </row>
    <row r="68" spans="1:24" s="6" customFormat="1" ht="14.7" customHeight="1">
      <c r="A68" s="154" t="s">
        <v>20</v>
      </c>
      <c r="B68" s="155"/>
      <c r="C68" s="155"/>
      <c r="D68" s="163"/>
      <c r="E68" s="35">
        <f>E64-(E66+E67)</f>
        <v>0</v>
      </c>
      <c r="F68" s="15"/>
      <c r="G68" s="154" t="s">
        <v>52</v>
      </c>
      <c r="H68" s="155"/>
      <c r="I68" s="155"/>
      <c r="J68" s="163"/>
      <c r="K68" s="35">
        <f>K64-(K66+K67)</f>
        <v>150</v>
      </c>
      <c r="L68" s="15"/>
      <c r="M68" s="154" t="s">
        <v>37</v>
      </c>
      <c r="N68" s="155"/>
      <c r="O68" s="155"/>
      <c r="P68" s="163"/>
      <c r="Q68" s="35">
        <f>Q64-(Q66+Q67)</f>
        <v>0</v>
      </c>
      <c r="R68" s="15"/>
      <c r="S68" s="154" t="s">
        <v>49</v>
      </c>
      <c r="T68" s="155"/>
      <c r="U68" s="155"/>
      <c r="V68" s="155"/>
      <c r="W68" s="155"/>
      <c r="X68" s="35">
        <f>X64-(X66+X67)</f>
        <v>0</v>
      </c>
    </row>
    <row r="69" spans="1:24" ht="14.7" customHeight="1" thickBot="1">
      <c r="A69" s="148" t="s">
        <v>27</v>
      </c>
      <c r="B69" s="149"/>
      <c r="C69" s="149"/>
      <c r="D69" s="150"/>
      <c r="E69" s="36">
        <f>E65-(E66+E67)</f>
        <v>0</v>
      </c>
      <c r="F69" s="14"/>
      <c r="G69" s="148" t="s">
        <v>39</v>
      </c>
      <c r="H69" s="149"/>
      <c r="I69" s="149"/>
      <c r="J69" s="150"/>
      <c r="K69" s="36">
        <f>K65-(K66+K67)</f>
        <v>0</v>
      </c>
      <c r="L69" s="14"/>
      <c r="M69" s="148" t="s">
        <v>53</v>
      </c>
      <c r="N69" s="149"/>
      <c r="O69" s="149"/>
      <c r="P69" s="150"/>
      <c r="Q69" s="36">
        <f>Q65-(Q66+Q67)</f>
        <v>0</v>
      </c>
      <c r="R69" s="14"/>
      <c r="S69" s="148" t="s">
        <v>42</v>
      </c>
      <c r="T69" s="149"/>
      <c r="U69" s="149"/>
      <c r="V69" s="149"/>
      <c r="W69" s="149"/>
      <c r="X69" s="36">
        <f>X65-(X66+X67)</f>
        <v>0</v>
      </c>
    </row>
    <row r="70" spans="1:24" s="6" customFormat="1" ht="14.7" customHeight="1">
      <c r="A70" s="91" t="s">
        <v>60</v>
      </c>
      <c r="B70" s="83"/>
      <c r="C70" s="84"/>
      <c r="D70" s="84"/>
      <c r="E70" s="84"/>
      <c r="F70" s="84"/>
      <c r="G70" s="83"/>
      <c r="H70" s="84"/>
      <c r="I70" s="84"/>
      <c r="J70" s="84"/>
      <c r="K70" s="84"/>
      <c r="L70" s="11"/>
      <c r="M70" s="11"/>
      <c r="N70" s="11"/>
      <c r="O70" s="11"/>
      <c r="P70" s="11"/>
      <c r="Q70" s="11"/>
      <c r="R70" s="11"/>
      <c r="S70" s="11"/>
      <c r="T70" s="11"/>
      <c r="U70" s="11"/>
      <c r="V70" s="11"/>
      <c r="W70" s="11"/>
      <c r="X70" s="77"/>
    </row>
    <row r="71" spans="1:24" s="38" customFormat="1" ht="14.85" customHeight="1">
      <c r="A71" s="215"/>
      <c r="B71" s="216"/>
      <c r="C71" s="216"/>
      <c r="D71" s="216"/>
      <c r="E71" s="216"/>
      <c r="F71" s="216"/>
      <c r="G71" s="216"/>
      <c r="H71" s="216"/>
      <c r="I71" s="216"/>
      <c r="J71" s="216"/>
      <c r="K71" s="216"/>
      <c r="L71" s="76"/>
      <c r="M71" s="76"/>
      <c r="N71" s="76"/>
      <c r="O71" s="76"/>
      <c r="P71" s="34" t="s">
        <v>87</v>
      </c>
      <c r="Q71" s="11"/>
      <c r="R71" s="11"/>
      <c r="S71" s="11"/>
      <c r="T71" s="11"/>
      <c r="U71" s="7"/>
      <c r="V71" s="76"/>
      <c r="W71" s="76"/>
      <c r="X71" s="78"/>
    </row>
    <row r="72" spans="1:24" ht="8.1" customHeight="1">
      <c r="A72" s="20"/>
      <c r="B72" s="37"/>
      <c r="C72" s="37"/>
      <c r="D72" s="37"/>
      <c r="E72" s="37"/>
      <c r="F72" s="37"/>
      <c r="G72" s="37"/>
      <c r="H72" s="9"/>
      <c r="I72" s="9"/>
      <c r="J72" s="9"/>
      <c r="K72" s="9"/>
      <c r="L72" s="11"/>
      <c r="M72" s="62"/>
      <c r="N72" s="76"/>
      <c r="O72" s="11"/>
      <c r="P72" s="62"/>
      <c r="Q72" s="62"/>
      <c r="R72" s="62"/>
      <c r="S72" s="62"/>
      <c r="T72" s="62"/>
      <c r="U72" s="62"/>
      <c r="V72" s="7"/>
      <c r="W72" s="11"/>
      <c r="X72" s="22"/>
    </row>
    <row r="73" spans="1:24" ht="14.7" customHeight="1">
      <c r="A73" s="228" t="s">
        <v>26</v>
      </c>
      <c r="B73" s="229"/>
      <c r="C73" s="229"/>
      <c r="D73" s="229"/>
      <c r="E73" s="229"/>
      <c r="F73" s="229"/>
      <c r="G73" s="229"/>
      <c r="H73" s="229"/>
      <c r="I73" s="229"/>
      <c r="J73" s="229"/>
      <c r="K73" s="229"/>
      <c r="L73" s="11"/>
      <c r="M73" s="62"/>
      <c r="N73" s="11"/>
      <c r="O73" s="13" t="s">
        <v>5</v>
      </c>
      <c r="P73" s="191"/>
      <c r="Q73" s="192"/>
      <c r="R73" s="192"/>
      <c r="S73" s="192"/>
      <c r="T73" s="192"/>
      <c r="U73" s="192"/>
      <c r="V73" s="192"/>
      <c r="W73" s="193"/>
      <c r="X73" s="22"/>
    </row>
    <row r="74" spans="1:24">
      <c r="A74" s="228"/>
      <c r="B74" s="229"/>
      <c r="C74" s="229"/>
      <c r="D74" s="229"/>
      <c r="E74" s="229"/>
      <c r="F74" s="229"/>
      <c r="G74" s="229"/>
      <c r="H74" s="229"/>
      <c r="I74" s="229"/>
      <c r="J74" s="229"/>
      <c r="K74" s="229"/>
      <c r="L74" s="11"/>
      <c r="M74" s="62"/>
      <c r="N74" s="11"/>
      <c r="O74" s="13"/>
      <c r="P74" s="17"/>
      <c r="Q74" s="11"/>
      <c r="R74" s="11"/>
      <c r="S74" s="11"/>
      <c r="T74" s="11"/>
      <c r="U74" s="7"/>
      <c r="V74" s="7"/>
      <c r="W74" s="7"/>
      <c r="X74" s="22"/>
    </row>
    <row r="75" spans="1:24" ht="15" customHeight="1">
      <c r="A75" s="21"/>
      <c r="B75" s="8"/>
      <c r="C75" s="11"/>
      <c r="D75" s="11"/>
      <c r="E75" s="11"/>
      <c r="F75" s="11"/>
      <c r="G75" s="7"/>
      <c r="H75" s="11"/>
      <c r="I75" s="11"/>
      <c r="J75" s="11"/>
      <c r="K75" s="11"/>
      <c r="L75" s="206" t="str">
        <f>IF(J76&lt;=U20,"SoE must be signed after the reporting quarter.","")</f>
        <v>SoE must be signed after the reporting quarter.</v>
      </c>
      <c r="M75" s="206"/>
      <c r="N75" s="11"/>
      <c r="O75" s="13" t="s">
        <v>6</v>
      </c>
      <c r="P75" s="191"/>
      <c r="Q75" s="192"/>
      <c r="R75" s="192"/>
      <c r="S75" s="192"/>
      <c r="T75" s="192"/>
      <c r="U75" s="192"/>
      <c r="V75" s="192"/>
      <c r="W75" s="193"/>
      <c r="X75" s="22"/>
    </row>
    <row r="76" spans="1:24" ht="18.75" customHeight="1">
      <c r="A76" s="26" t="s">
        <v>25</v>
      </c>
      <c r="B76" s="219"/>
      <c r="C76" s="220"/>
      <c r="D76" s="220"/>
      <c r="E76" s="220"/>
      <c r="F76" s="220"/>
      <c r="G76" s="221"/>
      <c r="H76" s="13"/>
      <c r="I76" s="13" t="s">
        <v>4</v>
      </c>
      <c r="J76" s="226"/>
      <c r="K76" s="227"/>
      <c r="L76" s="206"/>
      <c r="M76" s="206"/>
      <c r="N76" s="11"/>
      <c r="O76" s="13"/>
      <c r="P76" s="7"/>
      <c r="Q76" s="11"/>
      <c r="R76" s="11"/>
      <c r="S76" s="11"/>
      <c r="T76" s="11"/>
      <c r="U76" s="7"/>
      <c r="V76" s="7"/>
      <c r="W76" s="11"/>
      <c r="X76" s="22"/>
    </row>
    <row r="77" spans="1:24" ht="15" thickBot="1">
      <c r="A77" s="21"/>
      <c r="B77" s="143" t="s">
        <v>91</v>
      </c>
      <c r="C77" s="41"/>
      <c r="D77" s="41"/>
      <c r="E77" s="11"/>
      <c r="F77" s="11"/>
      <c r="G77" s="11"/>
      <c r="H77" s="11"/>
      <c r="I77" s="11"/>
      <c r="J77" s="11"/>
      <c r="K77" s="11"/>
      <c r="L77" s="206"/>
      <c r="M77" s="206"/>
      <c r="N77" s="62"/>
      <c r="O77" s="26" t="s">
        <v>7</v>
      </c>
      <c r="P77" s="207"/>
      <c r="Q77" s="208"/>
      <c r="R77" s="209"/>
      <c r="S77" s="13" t="s">
        <v>8</v>
      </c>
      <c r="T77" s="207"/>
      <c r="U77" s="208"/>
      <c r="V77" s="208"/>
      <c r="W77" s="209"/>
      <c r="X77" s="22"/>
    </row>
    <row r="78" spans="1:24" ht="15" thickBot="1">
      <c r="A78" s="224" t="s">
        <v>15</v>
      </c>
      <c r="B78" s="225"/>
      <c r="C78" s="225"/>
      <c r="D78" s="217" t="s">
        <v>51</v>
      </c>
      <c r="E78" s="217"/>
      <c r="F78" s="217"/>
      <c r="G78" s="217"/>
      <c r="H78" s="56" t="s">
        <v>32</v>
      </c>
      <c r="I78" s="56"/>
      <c r="J78" s="56"/>
      <c r="K78" s="57"/>
      <c r="L78" s="31"/>
      <c r="M78" s="12"/>
      <c r="N78" s="12"/>
      <c r="O78" s="12"/>
      <c r="P78" s="12"/>
      <c r="Q78" s="12"/>
      <c r="R78" s="12"/>
      <c r="S78" s="12"/>
      <c r="T78" s="12"/>
      <c r="U78" s="12"/>
      <c r="V78" s="12"/>
      <c r="W78" s="12"/>
      <c r="X78" s="32"/>
    </row>
    <row r="79" spans="1:24">
      <c r="B79" s="1"/>
      <c r="G79" s="1"/>
    </row>
    <row r="80" spans="1:24">
      <c r="B80" s="1"/>
      <c r="G80" s="1"/>
    </row>
    <row r="81" s="1" customFormat="1"/>
  </sheetData>
  <sheetProtection algorithmName="SHA-512" hashValue="wNtKRewQkF2IAio4x0qicYnyfCoBv52JD83ylzqYbh7HX0NOMvrwQMTHjGcXqlakk+cjkxQxi/Km2fIO775Kdw==" saltValue="JrbmBn/SfEmm1zrJwHAoyg==" spinCount="100000" sheet="1" selectLockedCells="1"/>
  <mergeCells count="109">
    <mergeCell ref="A78:C78"/>
    <mergeCell ref="D78:G78"/>
    <mergeCell ref="A71:K71"/>
    <mergeCell ref="A73:K74"/>
    <mergeCell ref="P73:W73"/>
    <mergeCell ref="L75:M77"/>
    <mergeCell ref="P75:W75"/>
    <mergeCell ref="B76:G76"/>
    <mergeCell ref="J76:K76"/>
    <mergeCell ref="P77:R77"/>
    <mergeCell ref="T77:W77"/>
    <mergeCell ref="A68:D68"/>
    <mergeCell ref="G68:J68"/>
    <mergeCell ref="M68:P68"/>
    <mergeCell ref="S68:W68"/>
    <mergeCell ref="A69:D69"/>
    <mergeCell ref="G69:J69"/>
    <mergeCell ref="M69:P69"/>
    <mergeCell ref="S69:W69"/>
    <mergeCell ref="A66:D66"/>
    <mergeCell ref="G66:J66"/>
    <mergeCell ref="M66:P66"/>
    <mergeCell ref="S66:W66"/>
    <mergeCell ref="A67:D67"/>
    <mergeCell ref="G67:J67"/>
    <mergeCell ref="M67:P67"/>
    <mergeCell ref="S67:W67"/>
    <mergeCell ref="A64:D64"/>
    <mergeCell ref="G64:J64"/>
    <mergeCell ref="M64:P64"/>
    <mergeCell ref="S64:W64"/>
    <mergeCell ref="A65:D65"/>
    <mergeCell ref="G65:J65"/>
    <mergeCell ref="M65:P65"/>
    <mergeCell ref="S65:W65"/>
    <mergeCell ref="S58:T58"/>
    <mergeCell ref="S59:T59"/>
    <mergeCell ref="A63:E63"/>
    <mergeCell ref="G63:K63"/>
    <mergeCell ref="M63:Q63"/>
    <mergeCell ref="S63:X63"/>
    <mergeCell ref="S52:T52"/>
    <mergeCell ref="S53:T53"/>
    <mergeCell ref="S54:T54"/>
    <mergeCell ref="S55:T55"/>
    <mergeCell ref="S56:T56"/>
    <mergeCell ref="S57:T57"/>
    <mergeCell ref="S46:T46"/>
    <mergeCell ref="S47:T47"/>
    <mergeCell ref="S48:T48"/>
    <mergeCell ref="S49:T49"/>
    <mergeCell ref="S50:T50"/>
    <mergeCell ref="S51:T51"/>
    <mergeCell ref="S40:T40"/>
    <mergeCell ref="S41:T41"/>
    <mergeCell ref="S42:T42"/>
    <mergeCell ref="S43:T43"/>
    <mergeCell ref="S44:T44"/>
    <mergeCell ref="S45:T45"/>
    <mergeCell ref="S34:T34"/>
    <mergeCell ref="S35:T35"/>
    <mergeCell ref="S36:T36"/>
    <mergeCell ref="S37:T37"/>
    <mergeCell ref="S38:T38"/>
    <mergeCell ref="S39:T39"/>
    <mergeCell ref="S28:T28"/>
    <mergeCell ref="S29:T29"/>
    <mergeCell ref="S30:T30"/>
    <mergeCell ref="S31:T31"/>
    <mergeCell ref="S32:T32"/>
    <mergeCell ref="S33:T33"/>
    <mergeCell ref="S23:U23"/>
    <mergeCell ref="W23:X23"/>
    <mergeCell ref="S24:T24"/>
    <mergeCell ref="S25:T25"/>
    <mergeCell ref="S26:T26"/>
    <mergeCell ref="S27:T27"/>
    <mergeCell ref="A23:B23"/>
    <mergeCell ref="D23:E23"/>
    <mergeCell ref="G23:H23"/>
    <mergeCell ref="J23:K23"/>
    <mergeCell ref="M23:N23"/>
    <mergeCell ref="P23:Q23"/>
    <mergeCell ref="B18:G18"/>
    <mergeCell ref="H18:K18"/>
    <mergeCell ref="E20:I20"/>
    <mergeCell ref="U20:W20"/>
    <mergeCell ref="B22:E22"/>
    <mergeCell ref="H22:K22"/>
    <mergeCell ref="N22:Q22"/>
    <mergeCell ref="U22:X22"/>
    <mergeCell ref="H9:L9"/>
    <mergeCell ref="X9:X12"/>
    <mergeCell ref="I10:L10"/>
    <mergeCell ref="I11:L11"/>
    <mergeCell ref="H13:L13"/>
    <mergeCell ref="X13:X16"/>
    <mergeCell ref="H14:L14"/>
    <mergeCell ref="H15:L15"/>
    <mergeCell ref="H16:L16"/>
    <mergeCell ref="A1:W1"/>
    <mergeCell ref="X1:X4"/>
    <mergeCell ref="A2:W2"/>
    <mergeCell ref="A3:W3"/>
    <mergeCell ref="A4:W4"/>
    <mergeCell ref="X5:X8"/>
    <mergeCell ref="N6:W6"/>
    <mergeCell ref="A7:W7"/>
    <mergeCell ref="H8:L8"/>
  </mergeCells>
  <dataValidations count="4">
    <dataValidation allowBlank="1" showInputMessage="1" showErrorMessage="1" prompt="Insert the accounting system code for IELCE funds (numbers and/or letters). It is acceptable to include the entire string or just the prefix (e.g., 82-4500-XX-XXX OR 82-4500). Line Numbers are the specific codes for each item." sqref="U22:X22" xr:uid="{37071366-3F80-48D8-A098-1218E501E687}"/>
    <dataValidation allowBlank="1" showInputMessage="1" showErrorMessage="1" prompt="Insert the accounting system code for State funds (numbers and/or letters). It is acceptable to include the entire string or just the prefix (e.g., 82-4500-XX-XXX OR 82-4500). Line Numbers are the specific codes for each item." sqref="H22:K22" xr:uid="{1A550054-1A45-4C74-8FFD-8A1A52EC3046}"/>
    <dataValidation allowBlank="1" showInputMessage="1" showErrorMessage="1" prompt="Insert the accounting system code for Professional Development funds (numbers and/or letters). This may or may not be different from other system codes. Line Numbers are the specific codes for each item." sqref="N22:Q22" xr:uid="{863BA2A4-02CB-448C-808B-DC94AEB771B3}"/>
    <dataValidation allowBlank="1" showInputMessage="1" showErrorMessage="1" prompt="Insert the accounting system code for Federal funds (numbers and/or letters). It is acceptable to include the entire string or just the prefix (e.g., 82-4500-XX-XXX OR 82-4500). Line Numbers are the specific codes for each item." sqref="B22:E22" xr:uid="{A58FE55B-7CF7-4CCB-96C2-94F09EE8F994}"/>
  </dataValidations>
  <hyperlinks>
    <hyperlink ref="D78" r:id="rId1" xr:uid="{A97C5A31-32B5-4ED6-876E-E9B99D0FE9F7}"/>
    <hyperlink ref="D78:G78" r:id="rId2" display="AdultEdReports@ksbor.org" xr:uid="{9235AAFB-5C8D-417C-8F7E-37570F2F0804}"/>
    <hyperlink ref="H8" location="Instructions!A2" display="Amount of Basic Federal Grant awarded1" xr:uid="{EBD7C537-5287-42AC-9E0F-EB8DD493ACD7}"/>
    <hyperlink ref="H9" location="Instructions!A2" display="Amount of Basic State Grant awarded1" xr:uid="{5427BDB1-DC0A-4597-8BE1-AFF002AC384C}"/>
    <hyperlink ref="I10" location="Instructions!A2" display="Amount of PD funds awarded1" xr:uid="{90370C73-569D-4D45-9348-107DED4F5DCD}"/>
    <hyperlink ref="I11" location="Instructions!A2" display="Amount of IELCE grant awarded1" xr:uid="{FA96B291-B4EB-425C-9B56-DFDE12E225CF}"/>
    <hyperlink ref="H13" location="Instructions!A3" display="Amount of Federal monies drawn down to date2" xr:uid="{09D6B320-7C99-42E2-AF9C-6D39D5675FC0}"/>
    <hyperlink ref="H14" location="Instructions!A3" display="Amount of State monies drawn down to date2" xr:uid="{5423445E-9B49-4788-A845-D506B04862D3}"/>
    <hyperlink ref="H15" location="Instructions!A3" display="Amount of PD monies drawn down to date2" xr:uid="{300CE726-0F5C-4180-897C-96FCE2492EF1}"/>
    <hyperlink ref="H16" location="Instructions!A3" display="Amount of IELCE monies drawn down to date2" xr:uid="{325911C8-FCD9-4534-B9E8-5D49748304BB}"/>
    <hyperlink ref="A22" location="Instructions!A4" display="Federal3:" xr:uid="{D8D071C6-3575-4900-A33B-65D6DCB050E0}"/>
    <hyperlink ref="G22" location="Instructions!A4" display="State3:" xr:uid="{21353758-10BA-4E3D-9D5E-7A258FFFE4FB}"/>
    <hyperlink ref="M22" location="Instructions!A4" display="PD3:" xr:uid="{1A751276-4021-4887-9617-4C7977969A3A}"/>
    <hyperlink ref="T22" location="Instructions!A4" display="IELCE3:" xr:uid="{0328DED4-4AC8-4F4C-9379-3204789B4FB7}"/>
    <hyperlink ref="A24" location="Instructions!A5" display="Line Number4" xr:uid="{DEB34C90-99B7-454B-B9B6-E7A9019EAF95}"/>
    <hyperlink ref="D24" location="Instructions!A5" display="Line Number4" xr:uid="{EF56587A-6651-4CA9-97B4-528E91905022}"/>
    <hyperlink ref="G24" location="Instructions!A5" display="Line Number4" xr:uid="{A0F62F9A-F28D-45FD-BF0D-EC3733D0AECB}"/>
    <hyperlink ref="J24" location="Instructions!A5" display="Line Number4" xr:uid="{67721E47-DAB3-4EA9-A38D-AAD5B514928D}"/>
    <hyperlink ref="M24" location="Instructions!A5" display="Line Number4" xr:uid="{E55B0C9D-0679-40F3-9DDF-28F1AD9A0DD3}"/>
    <hyperlink ref="P24" location="Instructions!A5" display="Line Number4" xr:uid="{106D9EA2-E5D5-47D8-B0E9-5F31862B74D2}"/>
    <hyperlink ref="W24" location="Instructions!A5" display="Line Number4" xr:uid="{85F3BA71-98FC-46FD-A31F-3D7B7BF32AC5}"/>
    <hyperlink ref="S24:T24" location="Instructions!A5" display="Line Number4" xr:uid="{3F2BF990-4E88-4D38-A294-175E63B4FDA9}"/>
    <hyperlink ref="A63:E63" location="Instructions!A7" display="Federal Totals To Date6" xr:uid="{A895AAF7-6E25-4F4D-9A93-ABF645F9DF87}"/>
    <hyperlink ref="G63:K63" location="Instructions!A7" display="State Totals To Date6" xr:uid="{258B5DB1-2C74-402C-9974-3F832B6A930D}"/>
    <hyperlink ref="M63:Q63" location="Instructions!A7" display="PD Totals To Date6" xr:uid="{B5A688A1-ECA0-4639-83FF-974C41365900}"/>
    <hyperlink ref="S63:X63" location="Instructions!A7" display="IECLE  Totals To Date6" xr:uid="{0813731C-2B83-4443-A4A8-BCDBDF61E9F9}"/>
    <hyperlink ref="B24" location="Instructions!A6" display="Amount5" xr:uid="{AAAD7378-3B6E-4A23-A46D-E4878C038032}"/>
    <hyperlink ref="E24" location="Instructions!A6" display="Amount5" xr:uid="{16B3066C-FD72-480D-81E1-8C201026F8E7}"/>
    <hyperlink ref="H24" location="Instructions!A6" display="Amount5" xr:uid="{B9E2DA3E-A6D9-4E81-BABF-8216856C11BD}"/>
    <hyperlink ref="K24" location="Instructions!A6" display="Amount5" xr:uid="{85906FDA-7B60-4377-BC3C-F458FE213E3F}"/>
    <hyperlink ref="N24" location="Instructions!A6" display="Amount5" xr:uid="{389C3F3B-FB8A-47AC-89D7-99AC2AF0E9D8}"/>
    <hyperlink ref="Q24" location="Instructions!A6" display="Amount5" xr:uid="{5D16C49B-FD88-474F-BBD7-4708CCB53CAB}"/>
    <hyperlink ref="U24" location="Instructions!A6" display="Amount5" xr:uid="{365F7308-7A10-42F0-B85D-55D6C06D17F6}"/>
    <hyperlink ref="X24" location="Instructions!A6" display="Amount5" xr:uid="{D8B6BC2C-27A6-4E40-8C0F-6A9BCF8FFEBF}"/>
  </hyperlinks>
  <pageMargins left="0.25" right="0.25" top="0.75" bottom="0.5" header="0.3" footer="0.3"/>
  <pageSetup scale="99" orientation="portrait"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5"/>
  <sheetViews>
    <sheetView workbookViewId="0">
      <selection activeCell="A2" sqref="A2"/>
    </sheetView>
  </sheetViews>
  <sheetFormatPr defaultRowHeight="14.4"/>
  <cols>
    <col min="1" max="1" width="174.6640625" customWidth="1"/>
  </cols>
  <sheetData>
    <row r="1" spans="1:10" ht="21">
      <c r="A1" s="5" t="s">
        <v>9</v>
      </c>
      <c r="B1" s="4"/>
      <c r="C1" s="4"/>
      <c r="D1" s="4"/>
      <c r="E1" s="4"/>
      <c r="F1" s="4"/>
      <c r="G1" s="4"/>
      <c r="H1" s="4"/>
      <c r="I1" s="4"/>
      <c r="J1" s="4"/>
    </row>
    <row r="2" spans="1:10">
      <c r="A2" s="3"/>
      <c r="B2" s="3"/>
      <c r="C2" s="3"/>
      <c r="D2" s="3"/>
      <c r="E2" s="3"/>
      <c r="F2" s="3"/>
      <c r="G2" s="3"/>
      <c r="H2" s="3"/>
      <c r="I2" s="3"/>
      <c r="J2" s="3"/>
    </row>
    <row r="3" spans="1:10">
      <c r="A3" s="3"/>
      <c r="B3" s="3"/>
      <c r="C3" s="3"/>
      <c r="D3" s="3"/>
      <c r="E3" s="3"/>
      <c r="F3" s="3"/>
      <c r="G3" s="3"/>
      <c r="H3" s="3"/>
      <c r="I3" s="3"/>
      <c r="J3" s="3"/>
    </row>
    <row r="4" spans="1:10">
      <c r="A4" s="3"/>
      <c r="B4" s="3"/>
      <c r="C4" s="3"/>
      <c r="D4" s="3"/>
      <c r="E4" s="3"/>
      <c r="F4" s="3"/>
      <c r="G4" s="3"/>
      <c r="H4" s="3"/>
      <c r="I4" s="3"/>
      <c r="J4" s="3"/>
    </row>
    <row r="5" spans="1:10">
      <c r="A5" s="3"/>
      <c r="B5" s="3"/>
      <c r="C5" s="3"/>
      <c r="D5" s="3"/>
      <c r="E5" s="3"/>
      <c r="F5" s="3"/>
      <c r="G5" s="3"/>
      <c r="H5" s="3"/>
      <c r="I5" s="3"/>
      <c r="J5" s="3"/>
    </row>
    <row r="6" spans="1:10">
      <c r="A6" s="3"/>
      <c r="B6" s="3"/>
      <c r="C6" s="3"/>
      <c r="D6" s="3"/>
      <c r="E6" s="3"/>
      <c r="F6" s="3"/>
      <c r="G6" s="3"/>
      <c r="H6" s="3"/>
      <c r="I6" s="3"/>
      <c r="J6" s="3"/>
    </row>
    <row r="7" spans="1:10">
      <c r="A7" s="3"/>
      <c r="B7" s="3"/>
      <c r="C7" s="3"/>
      <c r="D7" s="3"/>
      <c r="E7" s="3"/>
      <c r="F7" s="3"/>
      <c r="G7" s="3"/>
      <c r="H7" s="3"/>
      <c r="I7" s="3"/>
      <c r="J7" s="3"/>
    </row>
    <row r="8" spans="1:10">
      <c r="A8" s="3"/>
      <c r="B8" s="3"/>
      <c r="C8" s="3"/>
      <c r="D8" s="3"/>
      <c r="E8" s="3"/>
      <c r="F8" s="3"/>
      <c r="G8" s="3"/>
      <c r="H8" s="3"/>
      <c r="I8" s="3"/>
      <c r="J8" s="3"/>
    </row>
    <row r="9" spans="1:10">
      <c r="A9" s="3"/>
      <c r="B9" s="3"/>
      <c r="C9" s="3"/>
      <c r="D9" s="3"/>
      <c r="E9" s="3"/>
      <c r="F9" s="3"/>
      <c r="G9" s="3"/>
      <c r="H9" s="3"/>
      <c r="I9" s="3"/>
      <c r="J9" s="3"/>
    </row>
    <row r="10" spans="1:10">
      <c r="A10" s="3"/>
      <c r="B10" s="3"/>
      <c r="C10" s="3"/>
      <c r="D10" s="3"/>
      <c r="E10" s="3"/>
      <c r="F10" s="3"/>
      <c r="G10" s="3"/>
      <c r="H10" s="3"/>
      <c r="I10" s="3"/>
      <c r="J10" s="3"/>
    </row>
    <row r="11" spans="1:10">
      <c r="A11" s="3"/>
      <c r="B11" s="3"/>
      <c r="C11" s="3"/>
      <c r="D11" s="3"/>
      <c r="E11" s="3"/>
      <c r="F11" s="3"/>
      <c r="G11" s="3"/>
      <c r="H11" s="3"/>
      <c r="I11" s="3"/>
      <c r="J11" s="3"/>
    </row>
    <row r="12" spans="1:10">
      <c r="A12" s="3"/>
      <c r="B12" s="3"/>
      <c r="C12" s="3"/>
      <c r="D12" s="3"/>
      <c r="E12" s="3"/>
      <c r="F12" s="3"/>
      <c r="G12" s="3"/>
      <c r="H12" s="3"/>
      <c r="I12" s="3"/>
      <c r="J12" s="3"/>
    </row>
    <row r="13" spans="1:10">
      <c r="A13" s="3"/>
      <c r="B13" s="3"/>
      <c r="C13" s="3"/>
      <c r="D13" s="3"/>
      <c r="E13" s="3"/>
      <c r="F13" s="3"/>
      <c r="G13" s="3"/>
      <c r="H13" s="3"/>
      <c r="I13" s="3"/>
      <c r="J13" s="3"/>
    </row>
    <row r="14" spans="1:10">
      <c r="A14" s="3"/>
      <c r="B14" s="3"/>
      <c r="C14" s="3"/>
      <c r="D14" s="3"/>
      <c r="E14" s="3"/>
      <c r="F14" s="3"/>
      <c r="G14" s="3"/>
      <c r="H14" s="3"/>
      <c r="I14" s="3"/>
      <c r="J14" s="3"/>
    </row>
    <row r="15" spans="1:10">
      <c r="A15" s="3"/>
      <c r="B15" s="3"/>
      <c r="C15" s="3"/>
      <c r="D15" s="3"/>
      <c r="E15" s="3"/>
      <c r="F15" s="3"/>
      <c r="G15" s="3"/>
      <c r="H15" s="3"/>
      <c r="I15" s="3"/>
      <c r="J15" s="3"/>
    </row>
    <row r="16" spans="1:10">
      <c r="A16" s="3"/>
      <c r="B16" s="3"/>
      <c r="C16" s="3"/>
      <c r="D16" s="3"/>
      <c r="E16" s="3"/>
      <c r="F16" s="3"/>
      <c r="G16" s="3"/>
      <c r="H16" s="3"/>
      <c r="I16" s="3"/>
      <c r="J16" s="3"/>
    </row>
    <row r="17" spans="1:10">
      <c r="A17" s="3"/>
      <c r="B17" s="3"/>
      <c r="C17" s="3"/>
      <c r="D17" s="3"/>
      <c r="E17" s="3"/>
      <c r="F17" s="3"/>
      <c r="G17" s="3"/>
      <c r="H17" s="3"/>
      <c r="I17" s="3"/>
      <c r="J17" s="3"/>
    </row>
    <row r="18" spans="1:10">
      <c r="A18" s="3"/>
      <c r="B18" s="3"/>
      <c r="C18" s="3"/>
      <c r="D18" s="3"/>
      <c r="E18" s="3"/>
      <c r="F18" s="3"/>
      <c r="G18" s="3"/>
      <c r="H18" s="3"/>
      <c r="I18" s="3"/>
      <c r="J18" s="3"/>
    </row>
    <row r="19" spans="1:10">
      <c r="A19" s="3"/>
      <c r="B19" s="3"/>
      <c r="C19" s="3"/>
      <c r="D19" s="3"/>
      <c r="E19" s="3"/>
      <c r="F19" s="3"/>
      <c r="G19" s="3"/>
      <c r="H19" s="3"/>
      <c r="I19" s="3"/>
      <c r="J19" s="3"/>
    </row>
    <row r="20" spans="1:10">
      <c r="A20" s="3"/>
      <c r="B20" s="3"/>
      <c r="C20" s="3"/>
      <c r="D20" s="3"/>
      <c r="E20" s="3"/>
      <c r="F20" s="3"/>
      <c r="G20" s="3"/>
      <c r="H20" s="3"/>
      <c r="I20" s="3"/>
      <c r="J20" s="3"/>
    </row>
    <row r="21" spans="1:10">
      <c r="A21" s="3"/>
      <c r="B21" s="3"/>
      <c r="C21" s="3"/>
      <c r="D21" s="3"/>
      <c r="E21" s="3"/>
      <c r="F21" s="3"/>
      <c r="G21" s="3"/>
      <c r="H21" s="3"/>
      <c r="I21" s="3"/>
      <c r="J21" s="3"/>
    </row>
    <row r="22" spans="1:10">
      <c r="A22" s="3"/>
      <c r="B22" s="3"/>
      <c r="C22" s="3"/>
      <c r="D22" s="3"/>
      <c r="E22" s="3"/>
      <c r="F22" s="3"/>
      <c r="G22" s="3"/>
      <c r="H22" s="3"/>
      <c r="I22" s="3"/>
      <c r="J22" s="3"/>
    </row>
    <row r="23" spans="1:10">
      <c r="A23" s="3"/>
      <c r="B23" s="3"/>
      <c r="C23" s="3"/>
      <c r="D23" s="3"/>
      <c r="E23" s="3"/>
      <c r="F23" s="3"/>
      <c r="G23" s="3"/>
      <c r="H23" s="3"/>
      <c r="I23" s="3"/>
      <c r="J23" s="3"/>
    </row>
    <row r="24" spans="1:10">
      <c r="A24" s="3"/>
      <c r="B24" s="3"/>
      <c r="C24" s="3"/>
      <c r="D24" s="3"/>
      <c r="E24" s="3"/>
      <c r="F24" s="3"/>
      <c r="G24" s="3"/>
      <c r="H24" s="3"/>
      <c r="I24" s="3"/>
      <c r="J24" s="3"/>
    </row>
    <row r="25" spans="1:10">
      <c r="A25" s="3"/>
      <c r="B25" s="3"/>
      <c r="C25" s="3"/>
      <c r="D25" s="3"/>
      <c r="E25" s="3"/>
      <c r="F25" s="3"/>
      <c r="G25" s="3"/>
      <c r="H25" s="3"/>
      <c r="I25" s="3"/>
      <c r="J25" s="3"/>
    </row>
    <row r="26" spans="1:10">
      <c r="A26" s="3"/>
      <c r="B26" s="3"/>
      <c r="C26" s="3"/>
      <c r="D26" s="3"/>
      <c r="E26" s="3"/>
      <c r="F26" s="3"/>
      <c r="G26" s="3"/>
      <c r="H26" s="3"/>
      <c r="I26" s="3"/>
      <c r="J26" s="3"/>
    </row>
    <row r="27" spans="1:10">
      <c r="A27" s="3"/>
      <c r="B27" s="3"/>
      <c r="C27" s="3"/>
      <c r="D27" s="3"/>
      <c r="E27" s="3"/>
      <c r="F27" s="3"/>
      <c r="G27" s="3"/>
      <c r="H27" s="3"/>
      <c r="I27" s="3"/>
      <c r="J27" s="3"/>
    </row>
    <row r="28" spans="1:10">
      <c r="A28" s="3"/>
      <c r="B28" s="3"/>
      <c r="C28" s="3"/>
      <c r="D28" s="3"/>
      <c r="E28" s="3"/>
      <c r="F28" s="3"/>
      <c r="G28" s="3"/>
      <c r="H28" s="3"/>
      <c r="I28" s="3"/>
      <c r="J28" s="3"/>
    </row>
    <row r="29" spans="1:10">
      <c r="A29" s="3"/>
      <c r="B29" s="3"/>
      <c r="C29" s="3"/>
      <c r="D29" s="3"/>
      <c r="E29" s="3"/>
      <c r="F29" s="3"/>
      <c r="G29" s="3"/>
      <c r="H29" s="3"/>
      <c r="I29" s="3"/>
      <c r="J29" s="3"/>
    </row>
    <row r="30" spans="1:10">
      <c r="A30" s="3"/>
      <c r="B30" s="3"/>
      <c r="C30" s="3"/>
      <c r="D30" s="3"/>
      <c r="E30" s="3"/>
      <c r="F30" s="3"/>
      <c r="G30" s="3"/>
      <c r="H30" s="3"/>
      <c r="I30" s="3"/>
      <c r="J30" s="3"/>
    </row>
    <row r="31" spans="1:10">
      <c r="A31" s="3"/>
      <c r="B31" s="3"/>
      <c r="C31" s="3"/>
      <c r="D31" s="3"/>
      <c r="E31" s="3"/>
      <c r="F31" s="3"/>
      <c r="G31" s="3"/>
      <c r="H31" s="3"/>
      <c r="I31" s="3"/>
      <c r="J31" s="3"/>
    </row>
    <row r="32" spans="1:10">
      <c r="A32" s="3"/>
      <c r="B32" s="3"/>
      <c r="C32" s="3"/>
      <c r="D32" s="3"/>
      <c r="E32" s="3"/>
      <c r="F32" s="3"/>
      <c r="G32" s="3"/>
      <c r="H32" s="3"/>
      <c r="I32" s="3"/>
      <c r="J32" s="3"/>
    </row>
    <row r="33" spans="1:10">
      <c r="A33" s="3"/>
      <c r="B33" s="3"/>
      <c r="C33" s="3"/>
      <c r="D33" s="3"/>
      <c r="E33" s="3"/>
      <c r="F33" s="3"/>
      <c r="G33" s="3"/>
      <c r="H33" s="3"/>
      <c r="I33" s="3"/>
      <c r="J33" s="3"/>
    </row>
    <row r="34" spans="1:10">
      <c r="A34" s="3"/>
      <c r="B34" s="3"/>
      <c r="C34" s="3"/>
      <c r="D34" s="3"/>
      <c r="E34" s="3"/>
      <c r="F34" s="3"/>
      <c r="G34" s="3"/>
      <c r="H34" s="3"/>
      <c r="I34" s="3"/>
      <c r="J34" s="3"/>
    </row>
    <row r="35" spans="1:10">
      <c r="A35" s="3"/>
      <c r="B35" s="3"/>
      <c r="C35" s="3"/>
      <c r="D35" s="3"/>
      <c r="E35" s="3"/>
      <c r="F35" s="3"/>
      <c r="G35" s="3"/>
      <c r="H35" s="3"/>
      <c r="I35" s="3"/>
      <c r="J35" s="3"/>
    </row>
    <row r="36" spans="1:10">
      <c r="A36" s="3"/>
      <c r="B36" s="3"/>
      <c r="C36" s="3"/>
      <c r="D36" s="3"/>
      <c r="E36" s="3"/>
      <c r="F36" s="3"/>
      <c r="G36" s="3"/>
      <c r="H36" s="3"/>
      <c r="I36" s="3"/>
      <c r="J36" s="3"/>
    </row>
    <row r="37" spans="1:10">
      <c r="A37" s="3"/>
      <c r="B37" s="3"/>
      <c r="C37" s="3"/>
      <c r="D37" s="3"/>
      <c r="E37" s="3"/>
      <c r="F37" s="3"/>
      <c r="G37" s="3"/>
      <c r="H37" s="3"/>
      <c r="I37" s="3"/>
      <c r="J37" s="3"/>
    </row>
    <row r="38" spans="1:10">
      <c r="A38" s="3"/>
      <c r="B38" s="3"/>
      <c r="C38" s="3"/>
      <c r="D38" s="3"/>
      <c r="E38" s="3"/>
      <c r="F38" s="3"/>
      <c r="G38" s="3"/>
      <c r="H38" s="3"/>
      <c r="I38" s="3"/>
      <c r="J38" s="3"/>
    </row>
    <row r="39" spans="1:10">
      <c r="A39" s="3"/>
      <c r="B39" s="3"/>
      <c r="C39" s="3"/>
      <c r="D39" s="3"/>
      <c r="E39" s="3"/>
      <c r="F39" s="3"/>
      <c r="G39" s="3"/>
      <c r="H39" s="3"/>
      <c r="I39" s="3"/>
      <c r="J39" s="3"/>
    </row>
    <row r="40" spans="1:10">
      <c r="A40" s="3"/>
      <c r="B40" s="3"/>
      <c r="C40" s="3"/>
      <c r="D40" s="3"/>
      <c r="E40" s="3"/>
      <c r="F40" s="3"/>
      <c r="G40" s="3"/>
      <c r="H40" s="3"/>
      <c r="I40" s="3"/>
      <c r="J40" s="3"/>
    </row>
    <row r="41" spans="1:10">
      <c r="A41" s="3"/>
      <c r="B41" s="3"/>
      <c r="C41" s="3"/>
      <c r="D41" s="3"/>
      <c r="E41" s="3"/>
      <c r="F41" s="3"/>
      <c r="G41" s="3"/>
      <c r="H41" s="3"/>
      <c r="I41" s="3"/>
      <c r="J41" s="3"/>
    </row>
    <row r="42" spans="1:10">
      <c r="A42" s="3"/>
      <c r="B42" s="3"/>
      <c r="C42" s="3"/>
      <c r="D42" s="3"/>
      <c r="E42" s="3"/>
      <c r="F42" s="3"/>
      <c r="G42" s="3"/>
      <c r="H42" s="3"/>
      <c r="I42" s="3"/>
      <c r="J42" s="3"/>
    </row>
    <row r="43" spans="1:10">
      <c r="A43" s="3"/>
      <c r="B43" s="3"/>
      <c r="C43" s="3"/>
      <c r="D43" s="3"/>
      <c r="E43" s="3"/>
      <c r="F43" s="3"/>
      <c r="G43" s="3"/>
      <c r="H43" s="3"/>
      <c r="I43" s="3"/>
      <c r="J43" s="3"/>
    </row>
    <row r="44" spans="1:10">
      <c r="A44" s="3"/>
      <c r="B44" s="3"/>
      <c r="C44" s="3"/>
      <c r="D44" s="3"/>
      <c r="E44" s="3"/>
      <c r="F44" s="3"/>
      <c r="G44" s="3"/>
      <c r="H44" s="3"/>
      <c r="I44" s="3"/>
      <c r="J44" s="3"/>
    </row>
    <row r="45" spans="1:10">
      <c r="A45" s="3"/>
      <c r="B45" s="3"/>
      <c r="C45" s="3"/>
      <c r="D45" s="3"/>
      <c r="E45" s="3"/>
      <c r="F45" s="3"/>
      <c r="G45" s="3"/>
      <c r="H45" s="3"/>
      <c r="I45" s="3"/>
      <c r="J45"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Q1 AEFLA SoE Report</vt:lpstr>
      <vt:lpstr>Q2 AEFLA SoE Report</vt:lpstr>
      <vt:lpstr>Q3 AEFLA SoE Report</vt:lpstr>
      <vt:lpstr>Q4 AEFLA SoE Report</vt:lpstr>
      <vt:lpstr>NOTES</vt:lpstr>
    </vt:vector>
  </TitlesOfParts>
  <Company>KBOR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borgitxp</dc:creator>
  <cp:lastModifiedBy>Lee, Susanna</cp:lastModifiedBy>
  <cp:lastPrinted>2017-11-02T22:01:41Z</cp:lastPrinted>
  <dcterms:created xsi:type="dcterms:W3CDTF">2012-02-21T20:11:47Z</dcterms:created>
  <dcterms:modified xsi:type="dcterms:W3CDTF">2023-06-28T13:50:39Z</dcterms:modified>
</cp:coreProperties>
</file>